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vira.local\evira\VALO\HYGI\ELLA\Hygienialistat\"/>
    </mc:Choice>
  </mc:AlternateContent>
  <bookViews>
    <workbookView xWindow="0" yWindow="0" windowWidth="28800" windowHeight="12432"/>
  </bookViews>
  <sheets>
    <sheet name="Etusivu" sheetId="1" r:id="rId1"/>
    <sheet name="Laitoslista" sheetId="2" r:id="rId2"/>
    <sheet name="Lukumäärät ja selittee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" l="1"/>
  <c r="B14" i="3"/>
  <c r="B22" i="3"/>
  <c r="B21" i="3"/>
  <c r="B20" i="3"/>
  <c r="B19" i="3"/>
  <c r="B18" i="3"/>
  <c r="B17" i="3"/>
  <c r="B16" i="3"/>
  <c r="B12" i="3"/>
</calcChain>
</file>

<file path=xl/sharedStrings.xml><?xml version="1.0" encoding="utf-8"?>
<sst xmlns="http://schemas.openxmlformats.org/spreadsheetml/2006/main" count="134" uniqueCount="114">
  <si>
    <t>Osoite / Adress / Mailing address</t>
  </si>
  <si>
    <t>Puhelin / Telefon / Telephone</t>
  </si>
  <si>
    <t xml:space="preserve">+358 (0)29 530 0400 </t>
  </si>
  <si>
    <t>Finland</t>
  </si>
  <si>
    <t>E-mail</t>
  </si>
  <si>
    <t>Päivitetty/ Uppdaterad/ Revised:</t>
  </si>
  <si>
    <t xml:space="preserve">Nähdäksesi merkkien selitykset, klikkaa hiiren vasemmalla näppäimellä </t>
  </si>
  <si>
    <t>tästä</t>
  </si>
  <si>
    <t>För att ta en titt på symboler, klicka med musens vänstra knapp</t>
  </si>
  <si>
    <t>här</t>
  </si>
  <si>
    <t>To see explanations of the symbols click with mouse´s left button</t>
  </si>
  <si>
    <t>here</t>
  </si>
  <si>
    <t>Elintarvikelaki 23/2006 / Livsmedelslagen 23/2006 / Food Act 23/2006</t>
  </si>
  <si>
    <t>Selitteet</t>
  </si>
  <si>
    <t>Symboler</t>
  </si>
  <si>
    <t>Explanations</t>
  </si>
  <si>
    <t>Laitoksen nimi
Anläggningens namn 
Name of the establishment</t>
  </si>
  <si>
    <t>Kunta
Kommun
Municipality</t>
  </si>
  <si>
    <t>G</t>
  </si>
  <si>
    <t>Lisätietoja
Ytterligare uppgift
Remarks</t>
  </si>
  <si>
    <t>Käyntiosoite 
Besöksadress
Street address</t>
  </si>
  <si>
    <t>Jakeluosoite
Postadress
Postal address</t>
  </si>
  <si>
    <t>Postinumero
Postnummer
Postal code</t>
  </si>
  <si>
    <t>Postitoimipaikka               Postanstalt                         Post office</t>
  </si>
  <si>
    <t>Etusivu</t>
  </si>
  <si>
    <t>Första sidan</t>
  </si>
  <si>
    <t>First page</t>
  </si>
  <si>
    <t>Laitoslista</t>
  </si>
  <si>
    <t>Anläggningarna</t>
  </si>
  <si>
    <t>Establishments</t>
  </si>
  <si>
    <t>Gelatiinin tuotantolaitos</t>
  </si>
  <si>
    <t>ERI LAITOSTYYPPIEN LUKUMÄÄRÄT:</t>
  </si>
  <si>
    <t>ANTAL ANLÄGGNINGAR:</t>
  </si>
  <si>
    <t>Establishment producing gelatine</t>
  </si>
  <si>
    <t>NUMBER OF ESTABLISHMENTS:</t>
  </si>
  <si>
    <t>ALUEHALLINTOVIRASTOT  (AVI)</t>
  </si>
  <si>
    <t>REGIONFÖRVALTNINGSVERKEN (RFV)</t>
  </si>
  <si>
    <t>REGIONAL STATE ADMINISTRATIVE AGENCIES (RSAA)</t>
  </si>
  <si>
    <t>1.</t>
  </si>
  <si>
    <t xml:space="preserve"> Etelä-Suomen aluehallintovirasto</t>
  </si>
  <si>
    <t>Regionförvaltningsverket i Södra Finland</t>
  </si>
  <si>
    <t>South Finland RSAA</t>
  </si>
  <si>
    <t>2.</t>
  </si>
  <si>
    <t>Lounais-Suomen aluehallintovirasto</t>
  </si>
  <si>
    <t xml:space="preserve">Regionförvaltningsverket i Sydvästra Finland </t>
  </si>
  <si>
    <t>South-West Finland RSAA</t>
  </si>
  <si>
    <t xml:space="preserve">3. </t>
  </si>
  <si>
    <t>Itä-Suomen aluehallintovirasto</t>
  </si>
  <si>
    <t>Regionförvaltningsverket i Östra Finland</t>
  </si>
  <si>
    <t>East Finland RSAA</t>
  </si>
  <si>
    <t xml:space="preserve">4. </t>
  </si>
  <si>
    <t>Länsi- ja Sisä-Suomen aluehallintovirasto</t>
  </si>
  <si>
    <t>Regionförvaltningsverket i Västra och Inre Finland</t>
  </si>
  <si>
    <t>West and Inner Finland RSAA</t>
  </si>
  <si>
    <t>5.</t>
  </si>
  <si>
    <t>Pohjois-Suomen aluehallintovirasto</t>
  </si>
  <si>
    <t xml:space="preserve">Regionförvaltningsverket i Norra Finland </t>
  </si>
  <si>
    <t>North Finland RSAA</t>
  </si>
  <si>
    <t xml:space="preserve">6. </t>
  </si>
  <si>
    <t>Lapin aluehallintovirasto</t>
  </si>
  <si>
    <t xml:space="preserve">Regionförvaltningsverket i Lappland </t>
  </si>
  <si>
    <t>Lapland RSAA</t>
  </si>
  <si>
    <t>(7.)</t>
  </si>
  <si>
    <t>Ahvenanmaan valtionvirasto</t>
  </si>
  <si>
    <t>Statens ämbetsverk</t>
  </si>
  <si>
    <t>State Department of Åland</t>
  </si>
  <si>
    <t>Front page</t>
  </si>
  <si>
    <t>Numero
Nummer
Number</t>
  </si>
  <si>
    <t>AVI                                      RFV                          RSAA</t>
  </si>
  <si>
    <t>C</t>
  </si>
  <si>
    <t>Asetus (EY) n:o 853/2004 / Förordning (EG) nr 853/2004 / Regulation (EC) No 853/2004 Section XIV, XV and XVI</t>
  </si>
  <si>
    <t xml:space="preserve">HYVÄKSYTTYJEN SUOMALAISTEN PITKÄLLE JALOSTETTUJA ELÄINPERÄISIÄ TUOTTEITA, GELATIINIA JA KOLLAGEENIA VALMISTAVIEN LAITOSTEN LUETTELO </t>
  </si>
  <si>
    <t>Kollageenin tuotantolaitos</t>
  </si>
  <si>
    <t>Anläggning som framställer kollagen</t>
  </si>
  <si>
    <t>yht. /</t>
  </si>
  <si>
    <t xml:space="preserve"> total</t>
  </si>
  <si>
    <t xml:space="preserve"> tillsammans /</t>
  </si>
  <si>
    <t>Pitkälle jalostettujen eläinperäisten tuotteiden valmistus</t>
  </si>
  <si>
    <t>Preparing of highly refined products of animal origin</t>
  </si>
  <si>
    <t>aminohapot, jotka on hyväksytty elintarvikkeen lisäaineiksi</t>
  </si>
  <si>
    <t>LIST OF APPROVED ESTABLISHMENTS IN FINLAND HANDLING HIGHLY REFINED PRODUCTS OF ANIMAL ORIGIN, GELATINE AND COLLAGEN</t>
  </si>
  <si>
    <t xml:space="preserve">cs </t>
  </si>
  <si>
    <t>ha</t>
  </si>
  <si>
    <t xml:space="preserve">ch </t>
  </si>
  <si>
    <t>rc</t>
  </si>
  <si>
    <t>aa</t>
  </si>
  <si>
    <t>is</t>
  </si>
  <si>
    <t>gl</t>
  </si>
  <si>
    <t>amino acids that are authorised as food additives</t>
  </si>
  <si>
    <t>Tillverkning av högförädlade produkter av animalisk urpsrung</t>
  </si>
  <si>
    <t>kondroitiinisulfaatti, kondroitinsulfat, chondroitin sulphate</t>
  </si>
  <si>
    <t>hyaluronihappo, hyaluronsyra, hyaluronic acid</t>
  </si>
  <si>
    <t>kitosaani, kitosan, chitosan</t>
  </si>
  <si>
    <t>glukosamiini, glucosamin, glucosamine</t>
  </si>
  <si>
    <t>juoksute, löpe, rennet</t>
  </si>
  <si>
    <t>kalanrakkoselvikkeet, husbloss, isinglass</t>
  </si>
  <si>
    <t>aminosyror som är godkända som livsmedelstillsatser</t>
  </si>
  <si>
    <t>Euroopan parlamentin ja neuvoston asetus (EY) N:o 1333/2008 / Europaparlamentets och rådets förordning (EG) nr 1333/2008 / Regulation (EC) No 1333/2008 of the European Parliament and of the Council</t>
  </si>
  <si>
    <t>cs</t>
  </si>
  <si>
    <t>ch</t>
  </si>
  <si>
    <t>other hydrolysed cartilage products</t>
  </si>
  <si>
    <t>muut hydroloidut rustotuotteet</t>
  </si>
  <si>
    <t>andra hydrolyserade broskprodukter</t>
  </si>
  <si>
    <t>Anläggning som framställer gelatin</t>
  </si>
  <si>
    <t>LISTA ÖVER GODKÄNDA FINSKA ANLÄGGNINGAR SOM TILLVERKAR HÖGFÖRÄDLADE PRODUKTER AV ANIMALISK URSPRUNG, FRAMSTÄLLER GELATIN OCH KOLLAGEN</t>
  </si>
  <si>
    <t>Ruokavirasto</t>
  </si>
  <si>
    <t>Livsmedelsverket</t>
  </si>
  <si>
    <t>Finnish Food Authority</t>
  </si>
  <si>
    <t>PL 200</t>
  </si>
  <si>
    <t>00027 RUOKAVIRASTO</t>
  </si>
  <si>
    <t>kirjaamo@ruokavirasto.fi</t>
  </si>
  <si>
    <t>Elintarviketurvallisuus</t>
  </si>
  <si>
    <t>Livsmedelsäkerhet</t>
  </si>
  <si>
    <t>Food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</si>
</sst>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00000\)"/>
  </numFmts>
  <fonts count="13" x14ac:knownFonts="1">
    <font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8"/>
      <name val="MS Sans Serif"/>
      <family val="2"/>
    </font>
    <font>
      <b/>
      <sz val="10"/>
      <name val="Arial"/>
      <family val="2"/>
    </font>
    <font>
      <u/>
      <sz val="10"/>
      <name val="MS Sans Serif"/>
      <family val="2"/>
    </font>
    <font>
      <sz val="10"/>
      <name val="Arial"/>
      <family val="2"/>
    </font>
    <font>
      <sz val="9.5"/>
      <name val="MS Sans Serif"/>
      <family val="2"/>
    </font>
    <font>
      <u/>
      <sz val="9.5"/>
      <color indexed="12"/>
      <name val="MS Sans Serif"/>
      <family val="2"/>
    </font>
    <font>
      <b/>
      <sz val="9.5"/>
      <name val="MS Sans Serif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5" fillId="0" borderId="0">
      <alignment horizontal="center"/>
    </xf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  <xf numFmtId="0" fontId="4" fillId="0" borderId="0" xfId="1" applyAlignment="1" applyProtection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 applyProtection="1"/>
    <xf numFmtId="0" fontId="4" fillId="0" borderId="0" xfId="1" applyFill="1" applyAlignment="1" applyProtection="1"/>
    <xf numFmtId="0" fontId="4" fillId="0" borderId="0" xfId="1" quotePrefix="1" applyAlignment="1" applyProtection="1"/>
    <xf numFmtId="0" fontId="0" fillId="0" borderId="0" xfId="0" applyAlignment="1"/>
    <xf numFmtId="0" fontId="0" fillId="0" borderId="0" xfId="0" applyBorder="1"/>
    <xf numFmtId="14" fontId="0" fillId="0" borderId="0" xfId="0" applyNumberFormat="1" applyAlignment="1">
      <alignment horizontal="left"/>
    </xf>
    <xf numFmtId="14" fontId="3" fillId="0" borderId="5" xfId="0" applyNumberFormat="1" applyFont="1" applyBorder="1"/>
    <xf numFmtId="0" fontId="0" fillId="0" borderId="5" xfId="0" applyBorder="1"/>
    <xf numFmtId="14" fontId="0" fillId="0" borderId="5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4" xfId="0" applyBorder="1"/>
    <xf numFmtId="0" fontId="0" fillId="0" borderId="6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9" fillId="0" borderId="1" xfId="2" applyFont="1" applyFill="1" applyBorder="1" applyAlignment="1">
      <alignment horizontal="left" vertical="center"/>
    </xf>
    <xf numFmtId="164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1" applyFont="1" applyBorder="1" applyAlignment="1" applyProtection="1"/>
    <xf numFmtId="1" fontId="10" fillId="0" borderId="1" xfId="1" applyNumberFormat="1" applyFont="1" applyBorder="1" applyAlignment="1" applyProtection="1">
      <alignment horizontal="left"/>
    </xf>
    <xf numFmtId="49" fontId="9" fillId="0" borderId="1" xfId="0" applyNumberFormat="1" applyFont="1" applyBorder="1" applyAlignment="1">
      <alignment horizontal="left"/>
    </xf>
    <xf numFmtId="0" fontId="9" fillId="0" borderId="1" xfId="0" applyFont="1" applyBorder="1"/>
    <xf numFmtId="164" fontId="10" fillId="0" borderId="1" xfId="1" applyNumberFormat="1" applyFont="1" applyBorder="1" applyAlignment="1" applyProtection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 readingOrder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49" fontId="9" fillId="0" borderId="7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left" indent="6"/>
    </xf>
    <xf numFmtId="0" fontId="0" fillId="0" borderId="0" xfId="0" applyFont="1"/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2" fillId="0" borderId="0" xfId="0" applyFont="1"/>
    <xf numFmtId="1" fontId="4" fillId="0" borderId="1" xfId="1" applyNumberFormat="1" applyBorder="1" applyAlignment="1" applyProtection="1">
      <alignment horizontal="left"/>
    </xf>
    <xf numFmtId="0" fontId="4" fillId="0" borderId="1" xfId="1" applyBorder="1" applyAlignment="1" applyProtection="1"/>
    <xf numFmtId="0" fontId="4" fillId="0" borderId="1" xfId="1" applyBorder="1" applyAlignment="1" applyProtection="1">
      <alignment horizontal="left"/>
    </xf>
    <xf numFmtId="49" fontId="4" fillId="0" borderId="0" xfId="1" applyNumberFormat="1" applyAlignment="1" applyProtection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1" applyFont="1" applyAlignment="1" applyProtection="1"/>
    <xf numFmtId="0" fontId="4" fillId="0" borderId="0" xfId="1" applyAlignment="1" applyProtection="1"/>
    <xf numFmtId="0" fontId="0" fillId="0" borderId="0" xfId="0" applyAlignment="1"/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4" fontId="0" fillId="0" borderId="0" xfId="0" applyNumberFormat="1" applyAlignment="1">
      <alignment horizontal="left"/>
    </xf>
  </cellXfs>
  <cellStyles count="3">
    <cellStyle name="Hyperlinkki" xfId="1" builtinId="8"/>
    <cellStyle name="Normaali" xfId="0" builtinId="0"/>
    <cellStyle name="Sulu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7</xdr:row>
      <xdr:rowOff>19050</xdr:rowOff>
    </xdr:from>
    <xdr:to>
      <xdr:col>26</xdr:col>
      <xdr:colOff>323850</xdr:colOff>
      <xdr:row>30</xdr:row>
      <xdr:rowOff>171450</xdr:rowOff>
    </xdr:to>
    <xdr:pic>
      <xdr:nvPicPr>
        <xdr:cNvPr id="2" name="Picture 7" descr="Suomi_AVIt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26" t="20844" r="45195" b="20844"/>
        <a:stretch>
          <a:fillRect/>
        </a:stretch>
      </xdr:blipFill>
      <xdr:spPr bwMode="auto">
        <a:xfrm>
          <a:off x="5095875" y="6657975"/>
          <a:ext cx="2762250" cy="453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jaamo@ruokavirasto.f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D10" sqref="D10:E10"/>
    </sheetView>
  </sheetViews>
  <sheetFormatPr defaultRowHeight="14.4" x14ac:dyDescent="0.3"/>
  <cols>
    <col min="3" max="3" width="10.88671875" customWidth="1"/>
    <col min="6" max="6" width="25.33203125" customWidth="1"/>
    <col min="8" max="8" width="77.88671875" customWidth="1"/>
  </cols>
  <sheetData>
    <row r="1" spans="1:10" x14ac:dyDescent="0.3">
      <c r="A1" s="1" t="s">
        <v>105</v>
      </c>
      <c r="G1" t="s">
        <v>0</v>
      </c>
      <c r="I1" t="s">
        <v>1</v>
      </c>
    </row>
    <row r="2" spans="1:10" x14ac:dyDescent="0.3">
      <c r="A2" s="2" t="s">
        <v>106</v>
      </c>
      <c r="B2" s="3"/>
      <c r="C2" s="3"/>
      <c r="D2" s="3"/>
      <c r="E2" s="3"/>
      <c r="H2" t="s">
        <v>108</v>
      </c>
      <c r="J2" s="4" t="s">
        <v>2</v>
      </c>
    </row>
    <row r="3" spans="1:10" x14ac:dyDescent="0.3">
      <c r="A3" s="2" t="s">
        <v>107</v>
      </c>
      <c r="H3" t="s">
        <v>109</v>
      </c>
      <c r="I3" t="s">
        <v>4</v>
      </c>
      <c r="J3" s="58" t="s">
        <v>110</v>
      </c>
    </row>
    <row r="4" spans="1:10" x14ac:dyDescent="0.3">
      <c r="H4" t="s">
        <v>3</v>
      </c>
      <c r="J4" s="5"/>
    </row>
    <row r="6" spans="1:10" x14ac:dyDescent="0.3">
      <c r="A6" s="2" t="s">
        <v>111</v>
      </c>
    </row>
    <row r="7" spans="1:10" x14ac:dyDescent="0.3">
      <c r="A7" s="2" t="s">
        <v>112</v>
      </c>
    </row>
    <row r="8" spans="1:10" x14ac:dyDescent="0.3">
      <c r="A8" s="2" t="s">
        <v>113</v>
      </c>
    </row>
    <row r="10" spans="1:10" x14ac:dyDescent="0.3">
      <c r="A10" s="6" t="s">
        <v>5</v>
      </c>
      <c r="B10" s="3"/>
      <c r="C10" s="3"/>
      <c r="D10" s="59">
        <v>43466</v>
      </c>
      <c r="E10" s="60"/>
      <c r="F10" s="3"/>
      <c r="G10" s="3"/>
      <c r="H10" s="3"/>
      <c r="I10" s="3"/>
      <c r="J10" s="3"/>
    </row>
    <row r="11" spans="1:10" x14ac:dyDescent="0.3">
      <c r="A11" s="6"/>
      <c r="B11" s="3"/>
      <c r="C11" s="3"/>
      <c r="D11" s="7"/>
      <c r="E11" s="8"/>
      <c r="F11" s="3"/>
      <c r="G11" s="3"/>
      <c r="H11" s="3"/>
      <c r="I11" s="3"/>
      <c r="J11" s="3"/>
    </row>
    <row r="15" spans="1:10" x14ac:dyDescent="0.3">
      <c r="A15" s="61" t="s">
        <v>71</v>
      </c>
      <c r="B15" s="62"/>
      <c r="C15" s="62"/>
      <c r="D15" s="62"/>
      <c r="E15" s="62"/>
      <c r="F15" s="62"/>
      <c r="G15" s="62"/>
      <c r="H15" s="62"/>
    </row>
    <row r="17" spans="1:9" x14ac:dyDescent="0.3">
      <c r="A17" s="61" t="s">
        <v>104</v>
      </c>
      <c r="B17" s="63"/>
      <c r="C17" s="63"/>
      <c r="D17" s="63"/>
      <c r="E17" s="63"/>
      <c r="F17" s="63"/>
      <c r="G17" s="63"/>
      <c r="H17" s="63"/>
    </row>
    <row r="19" spans="1:9" x14ac:dyDescent="0.3">
      <c r="A19" s="61" t="s">
        <v>80</v>
      </c>
      <c r="B19" s="63"/>
      <c r="C19" s="63"/>
      <c r="D19" s="63"/>
      <c r="E19" s="63"/>
      <c r="F19" s="63"/>
      <c r="G19" s="63"/>
      <c r="H19" s="63"/>
    </row>
    <row r="20" spans="1:9" x14ac:dyDescent="0.3">
      <c r="B20" s="1"/>
      <c r="E20" s="1"/>
      <c r="H20" s="1"/>
      <c r="I20" s="2"/>
    </row>
    <row r="22" spans="1:9" x14ac:dyDescent="0.3">
      <c r="A22" s="9"/>
      <c r="C22" s="9"/>
      <c r="D22" s="9"/>
      <c r="E22" s="9"/>
      <c r="F22" s="9"/>
      <c r="G22" s="9"/>
      <c r="H22" s="9"/>
      <c r="I22" s="9"/>
    </row>
    <row r="23" spans="1:9" x14ac:dyDescent="0.3">
      <c r="I23" s="10"/>
    </row>
    <row r="24" spans="1:9" x14ac:dyDescent="0.3">
      <c r="A24" t="s">
        <v>6</v>
      </c>
      <c r="H24" s="11" t="s">
        <v>7</v>
      </c>
      <c r="I24" s="12"/>
    </row>
    <row r="25" spans="1:9" x14ac:dyDescent="0.3">
      <c r="A25" t="s">
        <v>8</v>
      </c>
      <c r="H25" s="11" t="s">
        <v>9</v>
      </c>
    </row>
    <row r="26" spans="1:9" x14ac:dyDescent="0.3">
      <c r="A26" t="s">
        <v>10</v>
      </c>
      <c r="H26" s="11" t="s">
        <v>11</v>
      </c>
    </row>
    <row r="27" spans="1:9" x14ac:dyDescent="0.3">
      <c r="H27" s="11"/>
    </row>
    <row r="29" spans="1:9" x14ac:dyDescent="0.3">
      <c r="A29" s="9" t="s">
        <v>70</v>
      </c>
      <c r="B29" s="9"/>
      <c r="C29" s="9"/>
      <c r="D29" s="9"/>
      <c r="E29" s="9"/>
      <c r="F29" s="9"/>
      <c r="G29" s="9"/>
      <c r="H29" s="9"/>
      <c r="I29" s="9"/>
    </row>
    <row r="30" spans="1:9" x14ac:dyDescent="0.3">
      <c r="A30" t="s">
        <v>12</v>
      </c>
      <c r="C30" s="9"/>
      <c r="D30" s="9"/>
      <c r="E30" s="9"/>
      <c r="F30" s="9"/>
      <c r="G30" s="9"/>
      <c r="H30" s="9"/>
      <c r="I30" s="9"/>
    </row>
    <row r="31" spans="1:9" x14ac:dyDescent="0.3">
      <c r="A31" s="9" t="s">
        <v>97</v>
      </c>
    </row>
    <row r="32" spans="1:9" x14ac:dyDescent="0.3">
      <c r="A32" s="9"/>
      <c r="B32" s="1"/>
      <c r="E32" s="2"/>
      <c r="H32" s="2"/>
      <c r="I32" s="2"/>
    </row>
    <row r="33" spans="1:9" x14ac:dyDescent="0.3">
      <c r="A33" s="3"/>
    </row>
    <row r="34" spans="1:9" x14ac:dyDescent="0.3">
      <c r="B34" s="1"/>
      <c r="E34" s="2"/>
      <c r="I34" s="2"/>
    </row>
  </sheetData>
  <mergeCells count="4">
    <mergeCell ref="D10:E10"/>
    <mergeCell ref="A15:H15"/>
    <mergeCell ref="A17:H17"/>
    <mergeCell ref="A19:H19"/>
  </mergeCells>
  <hyperlinks>
    <hyperlink ref="H24" location="'Lukumäärät ja selitteet'!A1" display="tästä"/>
    <hyperlink ref="H25" location="'Lukumäärät ja selitteet'!A1" display="här"/>
    <hyperlink ref="A15:H15" location="Laitoslista!A1" display="HYVÄKSYTTYJEN SUOMALAISTEN KALA-ALAN LAITOSTEN LUETTELO "/>
    <hyperlink ref="A17" location="Laitoslista!A1" display="LISTA ÖVER GODKÄNDA FINSKA ANLÄGGNINGAR INOM FISKBRANSCHEN "/>
    <hyperlink ref="A19" location="Laitoslista!A1" display="LIST OF APPROVED ESTABLISHMENTS IN FINLAND HANDLING FISHERY PRODUCTS "/>
    <hyperlink ref="H26" location="'Lukumäärät ja selitteet'!A1" display="here"/>
    <hyperlink ref="J3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workbookViewId="0">
      <selection activeCell="A4" sqref="A4"/>
    </sheetView>
  </sheetViews>
  <sheetFormatPr defaultRowHeight="14.4" x14ac:dyDescent="0.3"/>
  <cols>
    <col min="2" max="2" width="24.109375" customWidth="1"/>
    <col min="3" max="3" width="12.109375" customWidth="1"/>
    <col min="4" max="4" width="6.6640625" customWidth="1"/>
    <col min="5" max="5" width="6.88671875" customWidth="1"/>
    <col min="6" max="6" width="7.33203125" customWidth="1"/>
    <col min="7" max="7" width="6.6640625" customWidth="1"/>
    <col min="8" max="8" width="6.88671875" customWidth="1"/>
    <col min="9" max="9" width="10.88671875" customWidth="1"/>
    <col min="14" max="14" width="16.6640625" customWidth="1"/>
    <col min="15" max="15" width="25.109375" customWidth="1"/>
    <col min="16" max="16" width="21.5546875" customWidth="1"/>
    <col min="17" max="17" width="11.6640625" customWidth="1"/>
    <col min="18" max="18" width="15.44140625" customWidth="1"/>
  </cols>
  <sheetData>
    <row r="1" spans="1:18" x14ac:dyDescent="0.3">
      <c r="A1" s="29"/>
      <c r="B1" s="30"/>
      <c r="C1" s="30"/>
      <c r="D1" s="31"/>
      <c r="E1" s="49"/>
      <c r="F1" s="50"/>
      <c r="G1" s="31"/>
      <c r="H1" s="31"/>
      <c r="I1" s="31"/>
      <c r="J1" s="31"/>
      <c r="K1" s="31"/>
      <c r="L1" s="31"/>
      <c r="M1" s="31"/>
      <c r="N1" s="57" t="s">
        <v>24</v>
      </c>
      <c r="O1" s="56" t="s">
        <v>25</v>
      </c>
      <c r="P1" s="55" t="s">
        <v>66</v>
      </c>
      <c r="Q1" s="34"/>
      <c r="R1" s="35"/>
    </row>
    <row r="2" spans="1:18" ht="15" customHeight="1" x14ac:dyDescent="0.3">
      <c r="A2" s="36"/>
      <c r="B2" s="30"/>
      <c r="C2" s="30"/>
      <c r="D2" s="31"/>
      <c r="E2" s="49"/>
      <c r="F2" s="51"/>
      <c r="G2" s="64"/>
      <c r="H2" s="45"/>
      <c r="I2" s="45"/>
      <c r="J2" s="45"/>
      <c r="K2" s="45"/>
      <c r="L2" s="45"/>
      <c r="M2" s="45"/>
      <c r="N2" s="32" t="s">
        <v>13</v>
      </c>
      <c r="O2" s="32" t="s">
        <v>14</v>
      </c>
      <c r="P2" s="33" t="s">
        <v>15</v>
      </c>
      <c r="Q2" s="34"/>
      <c r="R2" s="35"/>
    </row>
    <row r="3" spans="1:18" x14ac:dyDescent="0.3">
      <c r="A3" s="37"/>
      <c r="B3" s="35"/>
      <c r="C3" s="35"/>
      <c r="D3" s="31"/>
      <c r="E3" s="52"/>
      <c r="F3" s="53"/>
      <c r="G3" s="65"/>
      <c r="H3" s="45"/>
      <c r="I3" s="45"/>
      <c r="J3" s="45"/>
      <c r="K3" s="45"/>
      <c r="L3" s="45"/>
      <c r="M3" s="45"/>
      <c r="N3" s="31"/>
      <c r="O3" s="35"/>
      <c r="P3" s="35"/>
      <c r="Q3" s="34"/>
      <c r="R3" s="35"/>
    </row>
    <row r="4" spans="1:18" ht="114.75" customHeight="1" x14ac:dyDescent="0.3">
      <c r="A4" s="38" t="s">
        <v>67</v>
      </c>
      <c r="B4" s="39" t="s">
        <v>16</v>
      </c>
      <c r="C4" s="39" t="s">
        <v>17</v>
      </c>
      <c r="D4" s="40" t="s">
        <v>68</v>
      </c>
      <c r="E4" s="41" t="s">
        <v>98</v>
      </c>
      <c r="F4" s="42" t="s">
        <v>82</v>
      </c>
      <c r="G4" s="41" t="s">
        <v>99</v>
      </c>
      <c r="H4" s="41" t="s">
        <v>87</v>
      </c>
      <c r="I4" s="41" t="s">
        <v>84</v>
      </c>
      <c r="J4" s="41" t="s">
        <v>86</v>
      </c>
      <c r="K4" s="41" t="s">
        <v>85</v>
      </c>
      <c r="L4" s="41" t="s">
        <v>18</v>
      </c>
      <c r="M4" s="41" t="s">
        <v>69</v>
      </c>
      <c r="N4" s="43" t="s">
        <v>19</v>
      </c>
      <c r="O4" s="39" t="s">
        <v>20</v>
      </c>
      <c r="P4" s="39" t="s">
        <v>21</v>
      </c>
      <c r="Q4" s="44" t="s">
        <v>22</v>
      </c>
      <c r="R4" s="39" t="s">
        <v>23</v>
      </c>
    </row>
  </sheetData>
  <mergeCells count="1">
    <mergeCell ref="G2:G3"/>
  </mergeCells>
  <hyperlinks>
    <hyperlink ref="N1" location="Etusivu!A1" display="Etusivu"/>
    <hyperlink ref="O1" location="Etusivu!A1" display="Första sidan"/>
    <hyperlink ref="P1" location="Etusivu!A1" display="Front page"/>
    <hyperlink ref="N2" location="'Lukumäärät ja selitteet'!A1" display=" Selitteet"/>
    <hyperlink ref="P2" location="'Lukumäärät ja selitteet'!A1" display="Explanations"/>
    <hyperlink ref="O2" location="'Lukumäärät ja selitteet'!A1" display="Symboler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9"/>
  <sheetViews>
    <sheetView workbookViewId="0">
      <selection activeCell="C3" sqref="C3"/>
    </sheetView>
  </sheetViews>
  <sheetFormatPr defaultRowHeight="14.4" x14ac:dyDescent="0.3"/>
  <cols>
    <col min="1" max="1" width="13" customWidth="1"/>
    <col min="2" max="2" width="15.6640625" customWidth="1"/>
    <col min="4" max="4" width="7.88671875" customWidth="1"/>
  </cols>
  <sheetData>
    <row r="2" spans="1:28" x14ac:dyDescent="0.3">
      <c r="A2" s="6" t="s">
        <v>5</v>
      </c>
      <c r="B2" s="14"/>
      <c r="C2" s="66">
        <v>43466</v>
      </c>
      <c r="D2" s="63"/>
      <c r="E2" s="62" t="s">
        <v>24</v>
      </c>
      <c r="F2" s="62"/>
      <c r="H2" s="62" t="s">
        <v>25</v>
      </c>
      <c r="I2" s="62"/>
      <c r="K2" s="62" t="s">
        <v>26</v>
      </c>
      <c r="L2" s="62"/>
    </row>
    <row r="3" spans="1:28" x14ac:dyDescent="0.3">
      <c r="A3" s="6"/>
      <c r="B3" s="14"/>
      <c r="C3" s="15"/>
      <c r="D3" s="13"/>
      <c r="E3" s="62" t="s">
        <v>27</v>
      </c>
      <c r="F3" s="62"/>
      <c r="H3" s="62" t="s">
        <v>28</v>
      </c>
      <c r="I3" s="62"/>
      <c r="K3" s="62" t="s">
        <v>29</v>
      </c>
      <c r="L3" s="62"/>
    </row>
    <row r="4" spans="1:28" x14ac:dyDescent="0.3">
      <c r="A4" s="16"/>
      <c r="B4" s="17"/>
      <c r="C4" s="18"/>
      <c r="D4" s="13"/>
    </row>
    <row r="5" spans="1:28" x14ac:dyDescent="0.3">
      <c r="A5" s="19"/>
      <c r="B5" s="14"/>
      <c r="C5" s="20"/>
      <c r="M5" s="9"/>
    </row>
    <row r="6" spans="1:28" x14ac:dyDescent="0.3">
      <c r="A6" s="21" t="s">
        <v>31</v>
      </c>
      <c r="C6" s="20"/>
      <c r="F6" t="s">
        <v>18</v>
      </c>
      <c r="G6" t="s">
        <v>30</v>
      </c>
      <c r="O6" s="26" t="s">
        <v>35</v>
      </c>
      <c r="Q6" s="2"/>
      <c r="T6" s="14"/>
      <c r="U6" s="14"/>
      <c r="V6" s="14"/>
      <c r="W6" s="14"/>
      <c r="X6" s="14"/>
      <c r="Y6" s="14"/>
      <c r="Z6" s="14"/>
      <c r="AA6" s="14"/>
      <c r="AB6" s="14"/>
    </row>
    <row r="7" spans="1:28" x14ac:dyDescent="0.3">
      <c r="A7" s="21" t="s">
        <v>32</v>
      </c>
      <c r="C7" s="20"/>
      <c r="G7" t="s">
        <v>103</v>
      </c>
      <c r="O7" s="26" t="s">
        <v>36</v>
      </c>
      <c r="Q7" s="2"/>
      <c r="T7" s="14"/>
      <c r="U7" s="14"/>
      <c r="V7" s="14"/>
      <c r="W7" s="14"/>
      <c r="X7" s="14"/>
      <c r="Y7" s="14"/>
      <c r="Z7" s="14"/>
      <c r="AA7" s="14"/>
      <c r="AB7" s="14"/>
    </row>
    <row r="8" spans="1:28" x14ac:dyDescent="0.3">
      <c r="A8" s="21" t="s">
        <v>34</v>
      </c>
      <c r="C8" s="20"/>
      <c r="G8" t="s">
        <v>33</v>
      </c>
      <c r="O8" s="26" t="s">
        <v>37</v>
      </c>
      <c r="S8" s="2"/>
      <c r="T8" s="14"/>
      <c r="U8" s="14"/>
      <c r="V8" s="14"/>
      <c r="W8" s="14"/>
      <c r="X8" s="14"/>
      <c r="Y8" s="14"/>
      <c r="Z8" s="14"/>
      <c r="AA8" s="14"/>
      <c r="AB8" s="14"/>
    </row>
    <row r="9" spans="1:28" x14ac:dyDescent="0.3">
      <c r="C9" s="20"/>
      <c r="T9" s="14"/>
      <c r="U9" s="14"/>
      <c r="V9" s="14"/>
      <c r="W9" s="14"/>
      <c r="X9" s="14"/>
      <c r="Y9" s="14"/>
      <c r="Z9" s="14"/>
      <c r="AA9" s="14"/>
      <c r="AB9" s="14"/>
    </row>
    <row r="10" spans="1:28" x14ac:dyDescent="0.3">
      <c r="A10" s="47" t="s">
        <v>74</v>
      </c>
      <c r="C10" s="20"/>
      <c r="F10" t="s">
        <v>69</v>
      </c>
      <c r="G10" t="s">
        <v>72</v>
      </c>
      <c r="O10" s="27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x14ac:dyDescent="0.3">
      <c r="A11" s="19" t="s">
        <v>76</v>
      </c>
      <c r="B11" s="22"/>
      <c r="C11" s="20"/>
      <c r="G11" t="s">
        <v>73</v>
      </c>
      <c r="P11" s="28" t="s">
        <v>38</v>
      </c>
      <c r="Q11" t="s">
        <v>39</v>
      </c>
      <c r="T11" s="14"/>
      <c r="U11" s="14"/>
      <c r="V11" s="14"/>
      <c r="W11" s="14"/>
      <c r="X11" s="14"/>
      <c r="Y11" s="14"/>
      <c r="Z11" s="14"/>
      <c r="AA11" s="14"/>
      <c r="AB11" s="14"/>
    </row>
    <row r="12" spans="1:28" x14ac:dyDescent="0.3">
      <c r="A12" s="46" t="s">
        <v>75</v>
      </c>
      <c r="B12">
        <f>COUNTA(Laitoslista!A5:A370)</f>
        <v>0</v>
      </c>
      <c r="C12" s="20"/>
      <c r="G12" t="s">
        <v>33</v>
      </c>
      <c r="Q12" t="s">
        <v>40</v>
      </c>
      <c r="T12" s="14"/>
      <c r="U12" s="14"/>
      <c r="V12" s="14"/>
      <c r="W12" s="14"/>
      <c r="X12" s="14"/>
      <c r="Y12" s="14"/>
      <c r="Z12" s="14"/>
      <c r="AA12" s="14"/>
      <c r="AB12" s="14"/>
    </row>
    <row r="13" spans="1:28" x14ac:dyDescent="0.3">
      <c r="A13" s="19"/>
      <c r="C13" s="20"/>
      <c r="O13" s="27"/>
      <c r="Q13" t="s">
        <v>41</v>
      </c>
      <c r="T13" s="14"/>
      <c r="U13" s="14"/>
      <c r="V13" s="14"/>
      <c r="W13" s="14"/>
      <c r="X13" s="14"/>
      <c r="Y13" s="14"/>
      <c r="Z13" s="14"/>
      <c r="AA13" s="14"/>
      <c r="AB13" s="14"/>
    </row>
    <row r="14" spans="1:28" x14ac:dyDescent="0.3">
      <c r="A14" s="23" t="s">
        <v>18</v>
      </c>
      <c r="B14">
        <f>COUNTIF(Laitoslista!L5:L91,"x")</f>
        <v>0</v>
      </c>
      <c r="C14" s="20"/>
      <c r="E14" t="s">
        <v>77</v>
      </c>
      <c r="T14" s="14"/>
      <c r="U14" s="14"/>
      <c r="V14" s="14"/>
      <c r="W14" s="14"/>
      <c r="X14" s="14"/>
      <c r="Y14" s="14"/>
      <c r="Z14" s="14"/>
      <c r="AA14" s="14"/>
      <c r="AB14" s="14"/>
    </row>
    <row r="15" spans="1:28" x14ac:dyDescent="0.3">
      <c r="A15" s="23" t="s">
        <v>69</v>
      </c>
      <c r="B15">
        <f>COUNTIF(Laitoslista!M5:M91,"x")</f>
        <v>0</v>
      </c>
      <c r="C15" s="20"/>
      <c r="E15" t="s">
        <v>89</v>
      </c>
      <c r="P15" t="s">
        <v>42</v>
      </c>
      <c r="Q15" t="s">
        <v>43</v>
      </c>
      <c r="T15" s="14"/>
      <c r="U15" s="14"/>
      <c r="V15" s="14"/>
      <c r="W15" s="14"/>
      <c r="X15" s="14"/>
      <c r="Y15" s="14"/>
      <c r="Z15" s="14"/>
      <c r="AA15" s="14"/>
      <c r="AB15" s="14"/>
    </row>
    <row r="16" spans="1:28" x14ac:dyDescent="0.3">
      <c r="A16" s="22" t="s">
        <v>98</v>
      </c>
      <c r="B16">
        <f>COUNTIF(Laitoslista!E5:E91,"x")</f>
        <v>0</v>
      </c>
      <c r="C16" s="20"/>
      <c r="E16" t="s">
        <v>78</v>
      </c>
      <c r="Q16" t="s">
        <v>44</v>
      </c>
      <c r="T16" s="14"/>
      <c r="U16" s="14"/>
      <c r="V16" s="14"/>
      <c r="W16" s="14"/>
      <c r="X16" s="14"/>
      <c r="Y16" s="14"/>
      <c r="Z16" s="14"/>
      <c r="AA16" s="14"/>
      <c r="AB16" s="14"/>
    </row>
    <row r="17" spans="1:28" x14ac:dyDescent="0.3">
      <c r="A17" s="22" t="s">
        <v>82</v>
      </c>
      <c r="B17">
        <f>COUNTIF(Laitoslista!F5:F91,"x")</f>
        <v>0</v>
      </c>
      <c r="C17" s="20"/>
      <c r="O17" s="27"/>
      <c r="Q17" t="s">
        <v>45</v>
      </c>
      <c r="T17" s="14"/>
      <c r="U17" s="14"/>
      <c r="V17" s="14"/>
      <c r="W17" s="14"/>
      <c r="X17" s="14"/>
      <c r="Y17" s="14"/>
      <c r="Z17" s="14"/>
      <c r="AA17" s="14"/>
      <c r="AB17" s="14"/>
    </row>
    <row r="18" spans="1:28" x14ac:dyDescent="0.3">
      <c r="A18" s="22" t="s">
        <v>99</v>
      </c>
      <c r="B18">
        <f>COUNTIF(Laitoslista!G5:G91,"x")</f>
        <v>0</v>
      </c>
      <c r="C18" s="20"/>
      <c r="F18" t="s">
        <v>81</v>
      </c>
      <c r="G18" t="s">
        <v>90</v>
      </c>
      <c r="T18" s="14"/>
      <c r="U18" s="14"/>
      <c r="V18" s="14"/>
      <c r="W18" s="14"/>
      <c r="X18" s="14"/>
      <c r="Y18" s="14"/>
      <c r="Z18" s="14"/>
      <c r="AA18" s="14"/>
      <c r="AB18" s="14"/>
    </row>
    <row r="19" spans="1:28" x14ac:dyDescent="0.3">
      <c r="A19" s="22" t="s">
        <v>87</v>
      </c>
      <c r="B19">
        <f>COUNTIF(Laitoslista!H5:H91,"x")</f>
        <v>0</v>
      </c>
      <c r="C19" s="20"/>
      <c r="F19" t="s">
        <v>82</v>
      </c>
      <c r="G19" t="s">
        <v>91</v>
      </c>
      <c r="P19" t="s">
        <v>46</v>
      </c>
      <c r="Q19" t="s">
        <v>47</v>
      </c>
      <c r="T19" s="14"/>
      <c r="U19" s="14"/>
      <c r="V19" s="14"/>
      <c r="W19" s="14"/>
      <c r="X19" s="14"/>
      <c r="Y19" s="14"/>
      <c r="Z19" s="14"/>
      <c r="AA19" s="14"/>
      <c r="AB19" s="14"/>
    </row>
    <row r="20" spans="1:28" x14ac:dyDescent="0.3">
      <c r="A20" s="22" t="s">
        <v>84</v>
      </c>
      <c r="B20">
        <f>COUNTIF(Laitoslista!I5:I91,"x")</f>
        <v>0</v>
      </c>
      <c r="C20" s="20"/>
      <c r="F20" t="s">
        <v>83</v>
      </c>
      <c r="G20" t="s">
        <v>92</v>
      </c>
      <c r="N20" s="27"/>
      <c r="Q20" t="s">
        <v>48</v>
      </c>
      <c r="T20" s="14"/>
      <c r="U20" s="14"/>
      <c r="V20" s="14"/>
      <c r="W20" s="14"/>
      <c r="X20" s="14"/>
      <c r="Y20" s="14"/>
      <c r="Z20" s="14"/>
      <c r="AA20" s="14"/>
      <c r="AB20" s="14"/>
    </row>
    <row r="21" spans="1:28" x14ac:dyDescent="0.3">
      <c r="A21" s="22" t="s">
        <v>86</v>
      </c>
      <c r="B21">
        <f>COUNTIF(Laitoslista!J5:J91,"x")</f>
        <v>0</v>
      </c>
      <c r="C21" s="20"/>
      <c r="F21" t="s">
        <v>87</v>
      </c>
      <c r="G21" t="s">
        <v>93</v>
      </c>
      <c r="L21" s="1"/>
      <c r="N21" s="27"/>
      <c r="Q21" t="s">
        <v>49</v>
      </c>
      <c r="T21" s="14"/>
      <c r="U21" s="14"/>
      <c r="V21" s="14"/>
      <c r="W21" s="14"/>
      <c r="X21" s="14"/>
      <c r="Y21" s="14"/>
      <c r="Z21" s="14"/>
      <c r="AA21" s="14"/>
      <c r="AB21" s="14"/>
    </row>
    <row r="22" spans="1:28" x14ac:dyDescent="0.3">
      <c r="A22" s="22" t="s">
        <v>85</v>
      </c>
      <c r="B22">
        <f>COUNTIF(Laitoslista!K5:K91,"x")</f>
        <v>0</v>
      </c>
      <c r="C22" s="20"/>
      <c r="F22" t="s">
        <v>84</v>
      </c>
      <c r="G22" t="s">
        <v>94</v>
      </c>
      <c r="N22" s="27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x14ac:dyDescent="0.3">
      <c r="A23" s="23"/>
      <c r="C23" s="20"/>
      <c r="F23" t="s">
        <v>86</v>
      </c>
      <c r="G23" t="s">
        <v>95</v>
      </c>
      <c r="P23" t="s">
        <v>50</v>
      </c>
      <c r="Q23" t="s">
        <v>51</v>
      </c>
      <c r="T23" s="14"/>
      <c r="U23" s="14"/>
      <c r="V23" s="14"/>
      <c r="W23" s="14"/>
      <c r="X23" s="14"/>
      <c r="Y23" s="14"/>
      <c r="Z23" s="14"/>
      <c r="AA23" s="14"/>
      <c r="AB23" s="14"/>
    </row>
    <row r="24" spans="1:28" x14ac:dyDescent="0.3">
      <c r="A24" s="23"/>
      <c r="C24" s="20"/>
      <c r="F24" t="s">
        <v>85</v>
      </c>
      <c r="G24" t="s">
        <v>79</v>
      </c>
      <c r="Q24" t="s">
        <v>52</v>
      </c>
      <c r="T24" s="14"/>
      <c r="U24" s="14"/>
      <c r="V24" s="14"/>
      <c r="W24" s="14"/>
      <c r="X24" s="14"/>
      <c r="Y24" s="14"/>
      <c r="Z24" s="14"/>
      <c r="AA24" s="14"/>
      <c r="AB24" s="14"/>
    </row>
    <row r="25" spans="1:28" x14ac:dyDescent="0.3">
      <c r="A25" s="23"/>
      <c r="C25" s="20"/>
      <c r="G25" t="s">
        <v>96</v>
      </c>
      <c r="N25" s="3"/>
      <c r="Q25" t="s">
        <v>53</v>
      </c>
      <c r="T25" s="14"/>
      <c r="U25" s="14"/>
      <c r="V25" s="14"/>
      <c r="W25" s="14"/>
      <c r="X25" s="14"/>
      <c r="Y25" s="14"/>
      <c r="Z25" s="14"/>
      <c r="AA25" s="14"/>
      <c r="AB25" s="14"/>
    </row>
    <row r="26" spans="1:28" x14ac:dyDescent="0.3">
      <c r="A26" s="23"/>
      <c r="C26" s="20"/>
      <c r="G26" s="54" t="s">
        <v>88</v>
      </c>
      <c r="H26" s="54"/>
      <c r="I26" s="54"/>
      <c r="J26" s="54"/>
      <c r="K26" s="54"/>
      <c r="L26" s="48"/>
      <c r="N26" s="3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x14ac:dyDescent="0.3">
      <c r="A27" s="23"/>
      <c r="C27" s="20"/>
      <c r="M27" s="48"/>
      <c r="N27" s="48"/>
      <c r="O27" s="48"/>
      <c r="P27" t="s">
        <v>54</v>
      </c>
      <c r="Q27" t="s">
        <v>55</v>
      </c>
      <c r="T27" s="14"/>
      <c r="U27" s="14"/>
      <c r="V27" s="14"/>
      <c r="W27" s="14"/>
      <c r="X27" s="14"/>
      <c r="Y27" s="14"/>
      <c r="Z27" s="14"/>
      <c r="AA27" s="14"/>
      <c r="AB27" s="14"/>
    </row>
    <row r="28" spans="1:28" x14ac:dyDescent="0.3">
      <c r="A28" s="23"/>
      <c r="C28" s="20"/>
      <c r="G28" t="s">
        <v>101</v>
      </c>
      <c r="Q28" t="s">
        <v>56</v>
      </c>
      <c r="T28" s="14"/>
      <c r="U28" s="14"/>
      <c r="V28" s="14"/>
      <c r="W28" s="14"/>
      <c r="X28" s="14"/>
      <c r="Y28" s="14"/>
      <c r="Z28" s="14"/>
      <c r="AA28" s="14"/>
      <c r="AB28" s="14"/>
    </row>
    <row r="29" spans="1:28" x14ac:dyDescent="0.3">
      <c r="A29" s="23"/>
      <c r="C29" s="20"/>
      <c r="G29" t="s">
        <v>102</v>
      </c>
      <c r="Q29" t="s">
        <v>57</v>
      </c>
      <c r="T29" s="14"/>
      <c r="U29" s="14"/>
      <c r="V29" s="14"/>
      <c r="W29" s="14"/>
      <c r="X29" s="14"/>
      <c r="Y29" s="14"/>
      <c r="Z29" s="14"/>
      <c r="AA29" s="14"/>
      <c r="AB29" s="14"/>
    </row>
    <row r="30" spans="1:28" x14ac:dyDescent="0.3">
      <c r="A30" s="23"/>
      <c r="C30" s="20"/>
      <c r="G30" t="s">
        <v>100</v>
      </c>
      <c r="T30" s="14"/>
      <c r="U30" s="14"/>
      <c r="V30" s="14"/>
      <c r="W30" s="14"/>
      <c r="X30" s="14"/>
      <c r="Y30" s="14"/>
      <c r="Z30" s="14"/>
      <c r="AA30" s="14"/>
      <c r="AB30" s="14"/>
    </row>
    <row r="31" spans="1:28" x14ac:dyDescent="0.3">
      <c r="A31" s="23"/>
      <c r="C31" s="20"/>
      <c r="P31" t="s">
        <v>58</v>
      </c>
      <c r="Q31" t="s">
        <v>59</v>
      </c>
      <c r="T31" s="14"/>
      <c r="U31" s="14"/>
      <c r="V31" s="14"/>
      <c r="W31" s="14"/>
      <c r="X31" s="14"/>
      <c r="Y31" s="14"/>
      <c r="Z31" s="14"/>
      <c r="AA31" s="14"/>
      <c r="AB31" s="14"/>
    </row>
    <row r="32" spans="1:28" x14ac:dyDescent="0.3">
      <c r="A32" s="23"/>
      <c r="C32" s="20"/>
      <c r="Q32" t="s">
        <v>60</v>
      </c>
      <c r="T32" s="14"/>
      <c r="U32" s="14"/>
      <c r="V32" s="14"/>
      <c r="W32" s="14"/>
      <c r="X32" s="14"/>
      <c r="Y32" s="14"/>
      <c r="Z32" s="14"/>
      <c r="AA32" s="14"/>
      <c r="AB32" s="14"/>
    </row>
    <row r="33" spans="1:28" x14ac:dyDescent="0.3">
      <c r="A33" s="23"/>
      <c r="C33" s="20"/>
      <c r="Q33" t="s">
        <v>61</v>
      </c>
      <c r="T33" s="14"/>
      <c r="U33" s="14"/>
      <c r="V33" s="14"/>
      <c r="W33" s="14"/>
      <c r="X33" s="14"/>
      <c r="Y33" s="14"/>
      <c r="Z33" s="14"/>
      <c r="AA33" s="14"/>
      <c r="AB33" s="14"/>
    </row>
    <row r="34" spans="1:28" x14ac:dyDescent="0.3">
      <c r="A34" s="23"/>
      <c r="C34" s="20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x14ac:dyDescent="0.3">
      <c r="A35" s="24"/>
      <c r="B35" s="17"/>
      <c r="C35" s="25"/>
      <c r="P35" t="s">
        <v>62</v>
      </c>
      <c r="Q35" t="s">
        <v>63</v>
      </c>
      <c r="T35" s="14"/>
      <c r="U35" s="14"/>
      <c r="V35" s="14"/>
      <c r="W35" s="14"/>
      <c r="X35" s="14"/>
      <c r="Y35" s="14"/>
      <c r="Z35" s="14"/>
      <c r="AA35" s="14"/>
      <c r="AB35" s="14"/>
    </row>
    <row r="36" spans="1:28" x14ac:dyDescent="0.3">
      <c r="Q36" t="s">
        <v>64</v>
      </c>
      <c r="T36" s="14"/>
      <c r="U36" s="14"/>
      <c r="V36" s="14"/>
      <c r="W36" s="14"/>
      <c r="X36" s="14"/>
      <c r="Y36" s="14"/>
      <c r="Z36" s="14"/>
      <c r="AA36" s="14"/>
      <c r="AB36" s="14"/>
    </row>
    <row r="37" spans="1:28" x14ac:dyDescent="0.3">
      <c r="Q37" t="s">
        <v>65</v>
      </c>
      <c r="T37" s="14"/>
      <c r="U37" s="14"/>
      <c r="V37" s="14"/>
      <c r="W37" s="14"/>
      <c r="X37" s="14"/>
      <c r="Y37" s="14"/>
      <c r="Z37" s="14"/>
      <c r="AA37" s="14"/>
      <c r="AB37" s="14"/>
    </row>
    <row r="39" spans="1:28" x14ac:dyDescent="0.3">
      <c r="F39" s="14"/>
      <c r="G39" s="14"/>
      <c r="H39" s="14"/>
      <c r="I39" s="14"/>
      <c r="J39" s="14"/>
      <c r="K39" s="14"/>
      <c r="L39" s="14"/>
      <c r="M39" s="14"/>
      <c r="N39" s="14"/>
    </row>
  </sheetData>
  <mergeCells count="7">
    <mergeCell ref="C2:D2"/>
    <mergeCell ref="E2:F2"/>
    <mergeCell ref="H2:I2"/>
    <mergeCell ref="K2:L2"/>
    <mergeCell ref="E3:F3"/>
    <mergeCell ref="H3:I3"/>
    <mergeCell ref="K3:L3"/>
  </mergeCells>
  <hyperlinks>
    <hyperlink ref="K3:L3" location="Laitoslista!A1" display="Establishments"/>
    <hyperlink ref="K2:L2" location="Etusivu!A1" display="First page"/>
    <hyperlink ref="H3:I3" location="Laitoslista!A1" display="Anläggningarna"/>
    <hyperlink ref="H2:I2" location="Etusivu!A1" display="Första sidan"/>
    <hyperlink ref="E3:F3" location="Laitoslista!A1" display="Laitoslista"/>
    <hyperlink ref="E2:F2" location="Etusivu!A1" display="Etusivu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Etusivu</vt:lpstr>
      <vt:lpstr>Laitoslista</vt:lpstr>
      <vt:lpstr>Lukumäärät ja selitteet</vt:lpstr>
    </vt:vector>
  </TitlesOfParts>
  <Company>Evira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Tolvanen Riina</dc:creator>
  <cp:lastModifiedBy>Jalava Anne</cp:lastModifiedBy>
  <cp:lastPrinted>2019-01-14T09:11:11Z</cp:lastPrinted>
  <dcterms:created xsi:type="dcterms:W3CDTF">2016-05-11T12:14:24Z</dcterms:created>
  <dcterms:modified xsi:type="dcterms:W3CDTF">2019-01-14T09:12:30Z</dcterms:modified>
</cp:coreProperties>
</file>