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valtion.fi\yhteiset tiedostot\Ruoka\LABRA\KAAN_sisäiset\KAVI\VIPU\VILJA\Viestinta\Tiedotteet\2023\ennakko satotilasto 202311\Julkaistava taulukko\"/>
    </mc:Choice>
  </mc:AlternateContent>
  <xr:revisionPtr revIDLastSave="0" documentId="14_{FA04D86B-1189-4A25-95D1-FC39CF190499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2005-2023e" sheetId="39" r:id="rId1"/>
    <sheet name="2023e MK" sheetId="47" r:id="rId2"/>
  </sheets>
  <definedNames>
    <definedName name="_xlnm.Print_Area" localSheetId="0">'2005-2023e'!$A$1:$AM$59</definedName>
    <definedName name="_xlnm.Print_Area" localSheetId="1">'2023e MK'!$A$1:$AE$47</definedName>
    <definedName name="_xlnm.Print_Titles" localSheetId="0">'2005-2023e'!$A:$A,'2005-2023e'!$1:$3</definedName>
    <definedName name="_xlnm.Print_Titles" localSheetId="1">'2023e MK'!$A:$A,'2023e MK'!$1:$7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39" l="1"/>
  <c r="H35" i="39"/>
  <c r="G35" i="39"/>
  <c r="F35" i="39"/>
  <c r="E35" i="39"/>
  <c r="D35" i="39"/>
  <c r="C35" i="39"/>
  <c r="B35" i="39"/>
  <c r="O48" i="39"/>
  <c r="N48" i="39"/>
  <c r="AM35" i="39"/>
  <c r="AL35" i="39"/>
  <c r="AK35" i="39"/>
  <c r="AJ35" i="39"/>
  <c r="AI35" i="39"/>
  <c r="AH35" i="39"/>
  <c r="AG35" i="39"/>
  <c r="AF35" i="39"/>
  <c r="AE35" i="39"/>
  <c r="AD35" i="39"/>
  <c r="AC35" i="39"/>
  <c r="AB35" i="39"/>
  <c r="AA35" i="39"/>
  <c r="Z35" i="39"/>
  <c r="Y35" i="39"/>
  <c r="X35" i="39"/>
  <c r="W35" i="39"/>
  <c r="V35" i="39"/>
  <c r="U35" i="39"/>
  <c r="T35" i="39"/>
  <c r="Q35" i="39"/>
  <c r="P35" i="39"/>
  <c r="O35" i="39"/>
  <c r="N35" i="39"/>
  <c r="M35" i="39"/>
  <c r="L35" i="39"/>
  <c r="K35" i="39"/>
  <c r="J35" i="39"/>
  <c r="I35" i="39"/>
  <c r="R35" i="39" l="1"/>
</calcChain>
</file>

<file path=xl/sharedStrings.xml><?xml version="1.0" encoding="utf-8"?>
<sst xmlns="http://schemas.openxmlformats.org/spreadsheetml/2006/main" count="716" uniqueCount="108">
  <si>
    <t>milj. kg</t>
  </si>
  <si>
    <t>million kg</t>
  </si>
  <si>
    <t xml:space="preserve">   % </t>
  </si>
  <si>
    <t>Hectoliter weight</t>
  </si>
  <si>
    <t>≥ 58 kg</t>
  </si>
  <si>
    <t>≥ 52 kg</t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</si>
  <si>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</si>
  <si>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</si>
  <si>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</si>
  <si>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</si>
  <si>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</si>
  <si>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</si>
  <si>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</si>
  <si>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</si>
  <si>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</si>
  <si>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</si>
  <si>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 xml:space="preserve">Whole country </t>
  </si>
  <si>
    <t xml:space="preserve">Koko maa </t>
  </si>
  <si>
    <t xml:space="preserve">Hela landet 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</si>
  <si>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</si>
  <si>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</si>
  <si>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</si>
  <si>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</si>
  <si>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</si>
  <si>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</si>
  <si>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</si>
  <si>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</si>
  <si>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</si>
  <si>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</si>
  <si>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</si>
  <si>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</si>
  <si>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</si>
  <si>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t>Vuosi</t>
  </si>
  <si>
    <t>År</t>
  </si>
  <si>
    <t>Year</t>
  </si>
  <si>
    <t>..</t>
  </si>
  <si>
    <t>%</t>
  </si>
  <si>
    <t xml:space="preserve"> Hehtolitrapaino</t>
  </si>
  <si>
    <t xml:space="preserve"> Hektolitervikt</t>
  </si>
  <si>
    <t xml:space="preserve"> Hectoliter weight</t>
  </si>
  <si>
    <t>Ahvenanmaa</t>
  </si>
  <si>
    <t>Ala</t>
  </si>
  <si>
    <t>≥ 64 kg</t>
  </si>
  <si>
    <t>1000 ha</t>
  </si>
  <si>
    <r>
      <t>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</si>
  <si>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</si>
  <si>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</si>
  <si>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</si>
  <si>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</si>
  <si>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</si>
  <si>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</si>
  <si>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</si>
  <si>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</si>
  <si>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</si>
  <si>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</si>
  <si>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</si>
  <si>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</si>
  <si>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t xml:space="preserve">  Råg - Rye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</si>
  <si>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</si>
  <si>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</si>
  <si>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</si>
  <si>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</si>
  <si>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</si>
  <si>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</si>
  <si>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</si>
  <si>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</si>
  <si>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</si>
  <si>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</si>
  <si>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</si>
  <si>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 kg, sakoluku ≥180, valkuainen ≥12,5 % - Kvalitet: hektolitervikt ≥78 kg, falltal ≥180, proteinhalt ≥12,5 % - Quality: hectoliter weight ≥78 kg, falling number ≥180, protein content ≥12,5 %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</si>
  <si>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 sakoluku ≥180, valkuainen ≥11 % - Kvalitet: hektolitervikt ≥78 kg, falltal ≥180, proteinhalt≥11 % - Quality: hectoliter weight ≥78 kg, falling number ≥180, protein content ≥11 %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</si>
  <si>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</si>
  <si>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≤7 %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</si>
  <si>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 ≤7 %</t>
    </r>
  </si>
  <si>
    <r>
      <t>Quality</t>
    </r>
    <r>
      <rPr>
        <i/>
        <vertAlign val="superscript"/>
        <sz val="8"/>
        <rFont val="Arial"/>
        <family val="2"/>
      </rPr>
      <t>3)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</si>
  <si>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kg,sakoluku ≥180, valkuainen ≥11 % - Kvalitet: hektolitervikt ≥78 kg,falltal ≥180, proteinhalt ≥11 % - Quality: hectoliter weight ≥78 kg, falling number ≥180, protein content ≥11 %</t>
    </r>
  </si>
  <si>
    <t>Viljasadon laatu vuonna 2023e</t>
  </si>
  <si>
    <t>Spannmålsskördens kvalitet 2023e</t>
  </si>
  <si>
    <t>Grain quality 2023e</t>
  </si>
  <si>
    <t>Viljasadon laatu vuosina 2005-2023e</t>
  </si>
  <si>
    <t>Kvalitet av spannmålsskörden 2005-2023e</t>
  </si>
  <si>
    <t>Quality of the grain,  2005-2023e</t>
  </si>
  <si>
    <t>Luomuviljasadon laatu vuosina 2013 - 2023e</t>
  </si>
  <si>
    <t>Kvalitet av den ekologiska spannmålsskörden 2013 -2023e</t>
  </si>
  <si>
    <t>Quality of the organic grain,  2013-2023e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</si>
  <si>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</si>
  <si>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</si>
  <si>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</si>
  <si>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</si>
  <si>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</si>
  <si>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</si>
  <si>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</si>
  <si>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</si>
  <si>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</si>
  <si>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</si>
  <si>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</si>
  <si>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</si>
  <si>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</si>
  <si>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</si>
  <si>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</si>
  <si>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</si>
  <si>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</si>
  <si>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</si>
  <si>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Maakunta</t>
  </si>
  <si>
    <t>Landskap</t>
  </si>
  <si>
    <t>Region</t>
  </si>
  <si>
    <t>2023e</t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</si>
  <si>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9-11,5 %, lajittelu 2,5 mm ≥85 % - Kvalitet: proteinhalt (N*6,25) 9-11,5 %, sortering 2,5 mm ≥85 % - Quality : protein content (N*6,25) 9-11,5%, sieving 2,5 mm ≥85%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</si>
</sst>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2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7.5"/>
      <name val="Arial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/>
    <xf numFmtId="0" fontId="9" fillId="0" borderId="0" xfId="9" applyFont="1" applyBorder="1" applyAlignment="1" applyProtection="1">
      <alignment horizontal="left"/>
    </xf>
    <xf numFmtId="0" fontId="9" fillId="0" borderId="1" xfId="0" applyFont="1" applyBorder="1"/>
    <xf numFmtId="0" fontId="9" fillId="0" borderId="0" xfId="9" applyFont="1"/>
    <xf numFmtId="0" fontId="9" fillId="0" borderId="0" xfId="9" applyFont="1" applyAlignment="1">
      <alignment wrapText="1"/>
    </xf>
    <xf numFmtId="164" fontId="9" fillId="0" borderId="0" xfId="9" applyNumberFormat="1" applyFont="1" applyBorder="1"/>
    <xf numFmtId="0" fontId="9" fillId="0" borderId="0" xfId="0" applyFont="1" applyBorder="1"/>
    <xf numFmtId="0" fontId="9" fillId="0" borderId="0" xfId="0" applyFont="1" applyBorder="1" applyAlignment="1"/>
    <xf numFmtId="1" fontId="9" fillId="0" borderId="0" xfId="9" applyNumberFormat="1" applyFont="1" applyBorder="1" applyAlignment="1"/>
    <xf numFmtId="0" fontId="14" fillId="0" borderId="1" xfId="0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/>
    <xf numFmtId="0" fontId="16" fillId="0" borderId="1" xfId="0" applyFont="1" applyBorder="1"/>
    <xf numFmtId="0" fontId="10" fillId="0" borderId="1" xfId="0" applyFont="1" applyBorder="1" applyAlignment="1"/>
    <xf numFmtId="165" fontId="9" fillId="0" borderId="0" xfId="9" applyNumberFormat="1" applyFont="1" applyBorder="1" applyAlignment="1">
      <alignment horizontal="right"/>
    </xf>
    <xf numFmtId="1" fontId="9" fillId="0" borderId="0" xfId="9" applyNumberFormat="1" applyFont="1" applyBorder="1" applyAlignment="1">
      <alignment horizontal="right"/>
    </xf>
    <xf numFmtId="0" fontId="5" fillId="0" borderId="0" xfId="8" applyFont="1" applyFill="1"/>
    <xf numFmtId="0" fontId="14" fillId="0" borderId="0" xfId="8" applyFont="1" applyFill="1"/>
    <xf numFmtId="0" fontId="15" fillId="0" borderId="0" xfId="9" applyFont="1" applyFill="1"/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17" fillId="0" borderId="0" xfId="9" applyNumberFormat="1" applyFont="1" applyFill="1" applyBorder="1"/>
    <xf numFmtId="14" fontId="16" fillId="0" borderId="0" xfId="8" applyNumberFormat="1" applyFont="1" applyFill="1"/>
    <xf numFmtId="0" fontId="12" fillId="0" borderId="0" xfId="9" applyFont="1" applyFill="1" applyAlignment="1"/>
    <xf numFmtId="0" fontId="7" fillId="0" borderId="0" xfId="9" applyFont="1" applyFill="1" applyAlignment="1"/>
    <xf numFmtId="164" fontId="9" fillId="0" borderId="0" xfId="9" applyNumberFormat="1" applyFont="1" applyBorder="1" applyAlignment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1" fontId="10" fillId="0" borderId="0" xfId="9" applyNumberFormat="1" applyFont="1" applyFill="1" applyBorder="1"/>
    <xf numFmtId="14" fontId="6" fillId="0" borderId="0" xfId="8" applyNumberFormat="1" applyFont="1" applyFill="1"/>
    <xf numFmtId="14" fontId="9" fillId="0" borderId="0" xfId="8" applyNumberFormat="1" applyFont="1" applyFill="1"/>
    <xf numFmtId="0" fontId="14" fillId="0" borderId="0" xfId="9" applyFont="1" applyFill="1"/>
    <xf numFmtId="0" fontId="15" fillId="0" borderId="0" xfId="9" applyFont="1" applyFill="1" applyBorder="1"/>
    <xf numFmtId="165" fontId="9" fillId="0" borderId="0" xfId="9" applyNumberFormat="1" applyFont="1" applyFill="1" applyBorder="1" applyAlignment="1">
      <alignment horizontal="right"/>
    </xf>
    <xf numFmtId="164" fontId="9" fillId="0" borderId="2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/>
    <xf numFmtId="3" fontId="9" fillId="0" borderId="0" xfId="9" applyNumberFormat="1" applyFont="1" applyFill="1" applyBorder="1"/>
    <xf numFmtId="1" fontId="9" fillId="0" borderId="2" xfId="9" applyNumberFormat="1" applyFont="1" applyFill="1" applyBorder="1" applyAlignment="1">
      <alignment horizontal="right"/>
    </xf>
    <xf numFmtId="0" fontId="9" fillId="0" borderId="0" xfId="9" applyFont="1" applyFill="1" applyBorder="1" applyAlignment="1" applyProtection="1">
      <alignment horizontal="center"/>
    </xf>
    <xf numFmtId="0" fontId="2" fillId="0" borderId="0" xfId="1" applyFont="1" applyFill="1"/>
    <xf numFmtId="0" fontId="10" fillId="0" borderId="0" xfId="9" applyFont="1" applyFill="1" applyBorder="1"/>
    <xf numFmtId="0" fontId="10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9" fillId="0" borderId="0" xfId="9" applyFont="1" applyFill="1" applyBorder="1" applyAlignment="1" applyProtection="1">
      <alignment horizontal="left"/>
    </xf>
    <xf numFmtId="0" fontId="9" fillId="0" borderId="0" xfId="0" applyFont="1"/>
    <xf numFmtId="0" fontId="11" fillId="0" borderId="0" xfId="9" applyFont="1" applyFill="1" applyBorder="1" applyAlignment="1" applyProtection="1">
      <alignment horizontal="right"/>
    </xf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1" fontId="10" fillId="0" borderId="0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165" fontId="10" fillId="0" borderId="0" xfId="9" applyNumberFormat="1" applyFont="1" applyFill="1" applyBorder="1" applyAlignment="1">
      <alignment horizontal="right"/>
    </xf>
    <xf numFmtId="164" fontId="10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/>
    <xf numFmtId="0" fontId="16" fillId="0" borderId="0" xfId="9" applyFont="1" applyFill="1" applyBorder="1" applyAlignment="1">
      <alignment wrapText="1"/>
    </xf>
    <xf numFmtId="1" fontId="3" fillId="0" borderId="0" xfId="9" applyNumberFormat="1" applyFont="1" applyFill="1" applyBorder="1"/>
    <xf numFmtId="1" fontId="7" fillId="0" borderId="0" xfId="9" applyNumberFormat="1" applyFont="1" applyFill="1" applyBorder="1"/>
    <xf numFmtId="164" fontId="16" fillId="0" borderId="0" xfId="9" applyNumberFormat="1" applyFont="1" applyFill="1" applyBorder="1"/>
    <xf numFmtId="1" fontId="16" fillId="0" borderId="0" xfId="9" applyNumberFormat="1" applyFont="1" applyFill="1" applyBorder="1"/>
    <xf numFmtId="165" fontId="16" fillId="0" borderId="0" xfId="9" applyNumberFormat="1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0" fillId="0" borderId="1" xfId="0" applyFill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4" fillId="0" borderId="1" xfId="6" applyFont="1" applyBorder="1"/>
    <xf numFmtId="0" fontId="14" fillId="0" borderId="0" xfId="6" applyFont="1" applyFill="1" applyBorder="1"/>
    <xf numFmtId="0" fontId="9" fillId="0" borderId="1" xfId="6" applyFont="1" applyBorder="1"/>
    <xf numFmtId="0" fontId="9" fillId="0" borderId="1" xfId="6" applyFont="1" applyBorder="1" applyAlignment="1">
      <alignment horizontal="right"/>
    </xf>
    <xf numFmtId="0" fontId="9" fillId="0" borderId="1" xfId="6" applyFont="1" applyBorder="1" applyAlignme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/>
    <xf numFmtId="0" fontId="9" fillId="0" borderId="0" xfId="6" applyFont="1" applyBorder="1"/>
    <xf numFmtId="0" fontId="16" fillId="0" borderId="0" xfId="6" applyFont="1" applyFill="1" applyBorder="1" applyAlignment="1">
      <alignment wrapText="1"/>
    </xf>
    <xf numFmtId="0" fontId="16" fillId="0" borderId="1" xfId="6" applyFont="1" applyFill="1" applyBorder="1"/>
    <xf numFmtId="0" fontId="16" fillId="0" borderId="0" xfId="6" applyFont="1" applyFill="1" applyAlignment="1"/>
    <xf numFmtId="0" fontId="16" fillId="0" borderId="1" xfId="6" applyFont="1" applyBorder="1"/>
    <xf numFmtId="0" fontId="9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4" fillId="0" borderId="0" xfId="6" applyFont="1" applyBorder="1"/>
    <xf numFmtId="0" fontId="4" fillId="0" borderId="0" xfId="8"/>
    <xf numFmtId="0" fontId="5" fillId="3" borderId="0" xfId="8" applyFont="1" applyFill="1"/>
    <xf numFmtId="0" fontId="8" fillId="0" borderId="0" xfId="9"/>
    <xf numFmtId="0" fontId="14" fillId="0" borderId="4" xfId="6" applyFont="1" applyFill="1" applyBorder="1"/>
    <xf numFmtId="0" fontId="14" fillId="0" borderId="4" xfId="6" applyFont="1" applyBorder="1"/>
    <xf numFmtId="0" fontId="14" fillId="0" borderId="0" xfId="9" applyFont="1" applyFill="1" applyBorder="1"/>
    <xf numFmtId="0" fontId="14" fillId="0" borderId="3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0" fillId="0" borderId="0" xfId="9" applyFont="1" applyFill="1" applyBorder="1" applyAlignment="1">
      <alignment horizontal="left"/>
    </xf>
    <xf numFmtId="0" fontId="9" fillId="0" borderId="7" xfId="9" applyFont="1" applyFill="1" applyBorder="1" applyAlignment="1" applyProtection="1">
      <alignment horizontal="left"/>
    </xf>
    <xf numFmtId="0" fontId="10" fillId="0" borderId="7" xfId="9" applyFont="1" applyFill="1" applyBorder="1" applyAlignment="1" applyProtection="1">
      <alignment horizontal="left"/>
    </xf>
    <xf numFmtId="0" fontId="9" fillId="0" borderId="7" xfId="6" applyFont="1" applyFill="1" applyBorder="1"/>
    <xf numFmtId="0" fontId="9" fillId="0" borderId="0" xfId="6" applyFont="1" applyBorder="1" applyAlignment="1">
      <alignment horizontal="right"/>
    </xf>
    <xf numFmtId="0" fontId="11" fillId="0" borderId="7" xfId="9" applyFont="1" applyFill="1" applyBorder="1"/>
    <xf numFmtId="0" fontId="9" fillId="0" borderId="7" xfId="9" applyFont="1" applyFill="1" applyBorder="1" applyAlignment="1" applyProtection="1">
      <alignment horizontal="right"/>
    </xf>
    <xf numFmtId="0" fontId="11" fillId="0" borderId="7" xfId="9" applyFont="1" applyFill="1" applyBorder="1" applyAlignment="1" applyProtection="1">
      <alignment horizontal="right"/>
    </xf>
    <xf numFmtId="0" fontId="9" fillId="0" borderId="7" xfId="9" applyFont="1" applyFill="1" applyBorder="1" applyAlignment="1" applyProtection="1">
      <alignment horizontal="center"/>
    </xf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9" fillId="0" borderId="7" xfId="9" applyFont="1" applyFill="1" applyBorder="1"/>
    <xf numFmtId="0" fontId="9" fillId="0" borderId="8" xfId="9" applyFont="1" applyFill="1" applyBorder="1"/>
    <xf numFmtId="0" fontId="11" fillId="0" borderId="0" xfId="9" applyFont="1" applyBorder="1"/>
    <xf numFmtId="10" fontId="9" fillId="0" borderId="7" xfId="9" applyNumberFormat="1" applyFont="1" applyFill="1" applyBorder="1" applyAlignment="1" applyProtection="1">
      <alignment horizontal="right"/>
    </xf>
    <xf numFmtId="10" fontId="9" fillId="0" borderId="7" xfId="9" applyNumberFormat="1" applyFont="1" applyFill="1" applyBorder="1" applyAlignment="1" applyProtection="1">
      <alignment horizontal="center"/>
    </xf>
    <xf numFmtId="0" fontId="11" fillId="0" borderId="7" xfId="9" applyFont="1" applyFill="1" applyBorder="1" applyAlignment="1" applyProtection="1">
      <alignment horizontal="left"/>
    </xf>
    <xf numFmtId="0" fontId="9" fillId="0" borderId="0" xfId="9" applyFont="1" applyBorder="1" applyAlignment="1">
      <alignment horizontal="left"/>
    </xf>
    <xf numFmtId="164" fontId="10" fillId="0" borderId="7" xfId="9" applyNumberFormat="1" applyFont="1" applyFill="1" applyBorder="1" applyAlignment="1">
      <alignment horizontal="right"/>
    </xf>
    <xf numFmtId="1" fontId="10" fillId="0" borderId="7" xfId="9" applyNumberFormat="1" applyFont="1" applyFill="1" applyBorder="1" applyAlignment="1">
      <alignment horizontal="right"/>
    </xf>
    <xf numFmtId="165" fontId="10" fillId="0" borderId="7" xfId="9" applyNumberFormat="1" applyFont="1" applyFill="1" applyBorder="1" applyAlignment="1">
      <alignment horizontal="right"/>
    </xf>
    <xf numFmtId="164" fontId="10" fillId="0" borderId="7" xfId="9" applyNumberFormat="1" applyFont="1" applyFill="1" applyBorder="1" applyAlignment="1"/>
    <xf numFmtId="1" fontId="10" fillId="0" borderId="7" xfId="9" applyNumberFormat="1" applyFont="1" applyFill="1" applyBorder="1" applyAlignment="1"/>
    <xf numFmtId="1" fontId="10" fillId="0" borderId="7" xfId="9" applyNumberFormat="1" applyFont="1" applyFill="1" applyBorder="1" applyAlignment="1">
      <alignment horizontal="center"/>
    </xf>
    <xf numFmtId="0" fontId="9" fillId="0" borderId="0" xfId="9" applyFont="1" applyFill="1" applyBorder="1" applyAlignment="1">
      <alignment horizontal="left"/>
    </xf>
    <xf numFmtId="1" fontId="10" fillId="3" borderId="0" xfId="9" applyNumberFormat="1" applyFont="1" applyFill="1" applyBorder="1" applyAlignment="1">
      <alignment horizontal="right"/>
    </xf>
    <xf numFmtId="0" fontId="10" fillId="0" borderId="7" xfId="9" applyFont="1" applyFill="1" applyBorder="1" applyAlignment="1">
      <alignment horizontal="left"/>
    </xf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4" fillId="0" borderId="0" xfId="7" applyFont="1" applyFill="1" applyBorder="1"/>
    <xf numFmtId="0" fontId="14" fillId="0" borderId="1" xfId="7" applyFont="1" applyBorder="1"/>
    <xf numFmtId="0" fontId="14" fillId="0" borderId="4" xfId="7" applyFont="1" applyFill="1" applyBorder="1"/>
    <xf numFmtId="0" fontId="14" fillId="0" borderId="4" xfId="7" applyFont="1" applyBorder="1"/>
    <xf numFmtId="0" fontId="14" fillId="0" borderId="0" xfId="7" applyFont="1" applyBorder="1"/>
    <xf numFmtId="0" fontId="14" fillId="0" borderId="3" xfId="7" applyFont="1" applyBorder="1"/>
    <xf numFmtId="0" fontId="1" fillId="0" borderId="0" xfId="7" applyFont="1" applyBorder="1"/>
    <xf numFmtId="0" fontId="1" fillId="0" borderId="3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3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10" fillId="0" borderId="0" xfId="7" applyFont="1"/>
    <xf numFmtId="0" fontId="9" fillId="0" borderId="0" xfId="7" applyFont="1"/>
    <xf numFmtId="0" fontId="9" fillId="0" borderId="1" xfId="7" applyFont="1" applyBorder="1" applyAlignment="1"/>
    <xf numFmtId="0" fontId="14" fillId="0" borderId="1" xfId="7" applyFont="1" applyFill="1" applyBorder="1"/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24" fillId="0" borderId="0" xfId="8" applyFont="1" applyFill="1"/>
    <xf numFmtId="0" fontId="11" fillId="0" borderId="0" xfId="9" applyFont="1" applyFill="1" applyBorder="1" applyAlignment="1" applyProtection="1">
      <alignment horizontal="center"/>
    </xf>
    <xf numFmtId="0" fontId="1" fillId="0" borderId="1" xfId="0" applyFont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1" xfId="6" applyNumberFormat="1" applyFont="1" applyBorder="1" applyAlignment="1"/>
    <xf numFmtId="164" fontId="9" fillId="0" borderId="0" xfId="6" applyNumberFormat="1" applyFont="1" applyBorder="1" applyAlignment="1"/>
    <xf numFmtId="0" fontId="1" fillId="0" borderId="5" xfId="6" applyFont="1" applyFill="1" applyBorder="1"/>
    <xf numFmtId="0" fontId="14" fillId="0" borderId="3" xfId="6" applyFont="1" applyFill="1" applyBorder="1"/>
    <xf numFmtId="0" fontId="14" fillId="0" borderId="6" xfId="6" applyFont="1" applyFill="1" applyBorder="1"/>
    <xf numFmtId="0" fontId="1" fillId="0" borderId="0" xfId="6" applyFont="1" applyBorder="1"/>
    <xf numFmtId="0" fontId="1" fillId="0" borderId="3" xfId="6" applyFont="1" applyBorder="1"/>
    <xf numFmtId="164" fontId="9" fillId="0" borderId="5" xfId="6" applyNumberFormat="1" applyFont="1" applyBorder="1" applyAlignment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6" fillId="0" borderId="5" xfId="7" applyFont="1" applyBorder="1"/>
    <xf numFmtId="0" fontId="16" fillId="0" borderId="1" xfId="7" applyFont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0" fontId="9" fillId="0" borderId="4" xfId="6" applyFont="1" applyBorder="1" applyAlignment="1"/>
    <xf numFmtId="0" fontId="9" fillId="0" borderId="4" xfId="0" applyFont="1" applyBorder="1" applyAlignment="1"/>
    <xf numFmtId="0" fontId="9" fillId="0" borderId="5" xfId="6" applyFont="1" applyBorder="1" applyAlignment="1"/>
    <xf numFmtId="0" fontId="9" fillId="0" borderId="5" xfId="0" applyFont="1" applyBorder="1" applyAlignment="1"/>
    <xf numFmtId="164" fontId="9" fillId="2" borderId="0" xfId="9" applyNumberFormat="1" applyFont="1" applyFill="1" applyBorder="1" applyAlignment="1">
      <alignment horizontal="right"/>
    </xf>
    <xf numFmtId="165" fontId="9" fillId="2" borderId="0" xfId="9" applyNumberFormat="1" applyFont="1" applyFill="1" applyBorder="1" applyAlignment="1">
      <alignment horizontal="right"/>
    </xf>
    <xf numFmtId="3" fontId="9" fillId="2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center"/>
    </xf>
    <xf numFmtId="0" fontId="9" fillId="2" borderId="0" xfId="6" applyFont="1" applyFill="1" applyBorder="1" applyAlignment="1"/>
    <xf numFmtId="0" fontId="9" fillId="0" borderId="4" xfId="0" applyFont="1" applyBorder="1"/>
    <xf numFmtId="0" fontId="1" fillId="0" borderId="5" xfId="0" applyFont="1" applyBorder="1"/>
    <xf numFmtId="1" fontId="10" fillId="0" borderId="5" xfId="0" applyNumberFormat="1" applyFont="1" applyBorder="1"/>
    <xf numFmtId="0" fontId="12" fillId="0" borderId="0" xfId="9" applyFont="1"/>
    <xf numFmtId="0" fontId="7" fillId="0" borderId="0" xfId="9" applyFont="1"/>
    <xf numFmtId="0" fontId="18" fillId="0" borderId="0" xfId="9" applyFont="1"/>
    <xf numFmtId="164" fontId="10" fillId="0" borderId="5" xfId="0" applyNumberFormat="1" applyFont="1" applyBorder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7" xfId="9" applyFont="1" applyBorder="1" applyAlignment="1">
      <alignment horizontal="left"/>
    </xf>
    <xf numFmtId="164" fontId="10" fillId="0" borderId="7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7" xfId="9" applyNumberFormat="1" applyFont="1" applyBorder="1" applyAlignment="1">
      <alignment horizontal="right"/>
    </xf>
    <xf numFmtId="164" fontId="10" fillId="0" borderId="7" xfId="9" applyNumberFormat="1" applyFont="1" applyBorder="1"/>
    <xf numFmtId="0" fontId="9" fillId="0" borderId="5" xfId="7" applyFont="1" applyBorder="1"/>
    <xf numFmtId="164" fontId="10" fillId="2" borderId="7" xfId="9" applyNumberFormat="1" applyFont="1" applyFill="1" applyBorder="1" applyAlignment="1">
      <alignment horizontal="right"/>
    </xf>
    <xf numFmtId="1" fontId="10" fillId="2" borderId="7" xfId="9" applyNumberFormat="1" applyFont="1" applyFill="1" applyBorder="1" applyAlignment="1">
      <alignment horizontal="right"/>
    </xf>
    <xf numFmtId="164" fontId="10" fillId="2" borderId="7" xfId="9" applyNumberFormat="1" applyFont="1" applyFill="1" applyBorder="1"/>
    <xf numFmtId="0" fontId="10" fillId="0" borderId="0" xfId="9" applyFont="1"/>
    <xf numFmtId="0" fontId="10" fillId="0" borderId="1" xfId="7" applyFont="1" applyBorder="1"/>
    <xf numFmtId="0" fontId="10" fillId="0" borderId="5" xfId="0" applyFont="1" applyBorder="1"/>
    <xf numFmtId="14" fontId="5" fillId="0" borderId="0" xfId="8" applyNumberFormat="1" applyFont="1" applyFill="1"/>
    <xf numFmtId="1" fontId="10" fillId="0" borderId="0" xfId="9" applyNumberFormat="1" applyFont="1" applyFill="1" applyAlignment="1">
      <alignment horizontal="right"/>
    </xf>
    <xf numFmtId="164" fontId="10" fillId="0" borderId="0" xfId="9" applyNumberFormat="1" applyFont="1" applyFill="1" applyAlignment="1">
      <alignment horizontal="right"/>
    </xf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7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7" xfId="9" applyFont="1" applyBorder="1" applyAlignment="1">
      <alignment horizontal="left"/>
    </xf>
    <xf numFmtId="0" fontId="10" fillId="0" borderId="7" xfId="9" applyFont="1" applyBorder="1" applyAlignment="1">
      <alignment horizontal="center"/>
    </xf>
    <xf numFmtId="0" fontId="9" fillId="0" borderId="7" xfId="7" applyFont="1" applyBorder="1" applyAlignment="1">
      <alignment horizontal="center"/>
    </xf>
    <xf numFmtId="0" fontId="19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23" fillId="0" borderId="0" xfId="9" applyFont="1" applyAlignment="1">
      <alignment horizontal="right"/>
    </xf>
    <xf numFmtId="10" fontId="9" fillId="0" borderId="7" xfId="9" applyNumberFormat="1" applyFont="1" applyBorder="1" applyAlignment="1">
      <alignment horizontal="right"/>
    </xf>
    <xf numFmtId="0" fontId="9" fillId="0" borderId="7" xfId="9" applyFont="1" applyBorder="1" applyAlignment="1">
      <alignment horizontal="right"/>
    </xf>
    <xf numFmtId="10" fontId="9" fillId="0" borderId="7" xfId="9" applyNumberFormat="1" applyFont="1" applyBorder="1" applyAlignment="1">
      <alignment horizontal="center"/>
    </xf>
    <xf numFmtId="0" fontId="11" fillId="0" borderId="7" xfId="9" applyFont="1" applyBorder="1" applyAlignment="1">
      <alignment horizontal="right"/>
    </xf>
    <xf numFmtId="0" fontId="9" fillId="0" borderId="9" xfId="7" applyFont="1" applyBorder="1"/>
    <xf numFmtId="0" fontId="11" fillId="0" borderId="10" xfId="9" applyFont="1" applyBorder="1" applyAlignment="1">
      <alignment horizontal="right"/>
    </xf>
    <xf numFmtId="0" fontId="11" fillId="0" borderId="7" xfId="9" applyFont="1" applyBorder="1" applyAlignment="1">
      <alignment horizontal="center"/>
    </xf>
    <xf numFmtId="0" fontId="11" fillId="0" borderId="7" xfId="9" applyFont="1" applyBorder="1"/>
    <xf numFmtId="0" fontId="9" fillId="0" borderId="7" xfId="9" applyFont="1" applyBorder="1" applyAlignment="1">
      <alignment horizontal="center"/>
    </xf>
    <xf numFmtId="0" fontId="16" fillId="0" borderId="0" xfId="7" applyFont="1"/>
    <xf numFmtId="0" fontId="1" fillId="0" borderId="5" xfId="7" applyBorder="1"/>
    <xf numFmtId="0" fontId="16" fillId="0" borderId="0" xfId="9" applyFont="1" applyAlignment="1">
      <alignment wrapText="1"/>
    </xf>
    <xf numFmtId="0" fontId="16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3" xfId="7" applyBorder="1"/>
    <xf numFmtId="1" fontId="17" fillId="0" borderId="0" xfId="9" applyNumberFormat="1" applyFont="1"/>
    <xf numFmtId="164" fontId="16" fillId="0" borderId="0" xfId="9" applyNumberFormat="1" applyFont="1"/>
    <xf numFmtId="3" fontId="16" fillId="0" borderId="0" xfId="9" applyNumberFormat="1" applyFont="1" applyAlignment="1">
      <alignment horizontal="right"/>
    </xf>
    <xf numFmtId="3" fontId="16" fillId="0" borderId="0" xfId="9" applyNumberFormat="1" applyFont="1"/>
    <xf numFmtId="1" fontId="17" fillId="0" borderId="0" xfId="9" applyNumberFormat="1" applyFont="1" applyAlignment="1">
      <alignment horizontal="center"/>
    </xf>
    <xf numFmtId="164" fontId="17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6" fillId="0" borderId="0" xfId="9" applyNumberFormat="1" applyFont="1"/>
    <xf numFmtId="165" fontId="16" fillId="0" borderId="0" xfId="9" applyNumberFormat="1" applyFont="1"/>
    <xf numFmtId="164" fontId="16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" fontId="9" fillId="0" borderId="0" xfId="9" applyNumberFormat="1" applyFont="1" applyAlignment="1"/>
    <xf numFmtId="164" fontId="10" fillId="0" borderId="0" xfId="9" applyNumberFormat="1" applyFont="1" applyAlignment="1"/>
    <xf numFmtId="1" fontId="10" fillId="0" borderId="0" xfId="9" applyNumberFormat="1" applyFont="1" applyAlignment="1"/>
    <xf numFmtId="164" fontId="9" fillId="0" borderId="0" xfId="0" applyNumberFormat="1" applyFont="1" applyBorder="1"/>
    <xf numFmtId="164" fontId="9" fillId="2" borderId="0" xfId="9" applyNumberFormat="1" applyFont="1" applyFill="1" applyBorder="1"/>
    <xf numFmtId="164" fontId="9" fillId="0" borderId="0" xfId="7" applyNumberFormat="1" applyFont="1" applyBorder="1"/>
    <xf numFmtId="1" fontId="9" fillId="0" borderId="0" xfId="7" applyNumberFormat="1" applyFont="1" applyBorder="1" applyAlignment="1">
      <alignment horizontal="center"/>
    </xf>
    <xf numFmtId="1" fontId="9" fillId="0" borderId="0" xfId="0" applyNumberFormat="1" applyFont="1" applyBorder="1"/>
    <xf numFmtId="165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center"/>
    </xf>
    <xf numFmtId="164" fontId="9" fillId="0" borderId="0" xfId="7" applyNumberFormat="1" applyFont="1"/>
    <xf numFmtId="1" fontId="9" fillId="0" borderId="0" xfId="7" applyNumberFormat="1" applyFont="1" applyAlignment="1">
      <alignment horizontal="center"/>
    </xf>
    <xf numFmtId="164" fontId="9" fillId="0" borderId="0" xfId="0" applyNumberFormat="1" applyFont="1" applyBorder="1" applyAlignment="1"/>
    <xf numFmtId="0" fontId="9" fillId="0" borderId="2" xfId="9" applyFont="1" applyFill="1" applyBorder="1" applyAlignment="1"/>
    <xf numFmtId="1" fontId="9" fillId="0" borderId="0" xfId="9" applyNumberFormat="1" applyFont="1" applyFill="1" applyAlignment="1">
      <alignment horizontal="right"/>
    </xf>
    <xf numFmtId="164" fontId="9" fillId="0" borderId="1" xfId="7" applyNumberFormat="1" applyFont="1" applyBorder="1" applyAlignment="1"/>
    <xf numFmtId="1" fontId="9" fillId="0" borderId="1" xfId="7" applyNumberFormat="1" applyFont="1" applyBorder="1" applyAlignment="1"/>
    <xf numFmtId="164" fontId="10" fillId="0" borderId="1" xfId="7" applyNumberFormat="1" applyFont="1" applyBorder="1" applyAlignment="1"/>
    <xf numFmtId="1" fontId="10" fillId="0" borderId="1" xfId="7" applyNumberFormat="1" applyFont="1" applyBorder="1" applyAlignment="1"/>
    <xf numFmtId="164" fontId="9" fillId="0" borderId="0" xfId="9" applyNumberFormat="1" applyFont="1" applyAlignment="1"/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" xfId="0" builtinId="0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Otsikot_tekstissä" xfId="10" xr:uid="{00000000-0005-0000-0000-00000A000000}"/>
    <cellStyle name="Seuraava hyperlinkki_ Ala 200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2</xdr:row>
      <xdr:rowOff>0</xdr:rowOff>
    </xdr:to>
    <xdr:pic>
      <xdr:nvPicPr>
        <xdr:cNvPr id="21885" name="Kuva 5">
          <a:extLst>
            <a:ext uri="{FF2B5EF4-FFF2-40B4-BE49-F238E27FC236}">
              <a16:creationId xmlns:a16="http://schemas.microsoft.com/office/drawing/2014/main" id="{91CFECF8-C424-40D1-8D05-ECAF983D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365760</xdr:colOff>
      <xdr:row>2</xdr:row>
      <xdr:rowOff>144780</xdr:rowOff>
    </xdr:to>
    <xdr:pic>
      <xdr:nvPicPr>
        <xdr:cNvPr id="21886" name="Kuva 2">
          <a:extLst>
            <a:ext uri="{FF2B5EF4-FFF2-40B4-BE49-F238E27FC236}">
              <a16:creationId xmlns:a16="http://schemas.microsoft.com/office/drawing/2014/main" id="{452456C3-E3A5-4274-A3BB-A2FCD77E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1343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9785" name="Kuva 5">
          <a:extLst>
            <a:ext uri="{FF2B5EF4-FFF2-40B4-BE49-F238E27FC236}">
              <a16:creationId xmlns:a16="http://schemas.microsoft.com/office/drawing/2014/main" id="{1611CF99-21B4-419A-B206-57A58E0BB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1434291</xdr:colOff>
      <xdr:row>2</xdr:row>
      <xdr:rowOff>141894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AE324E77-1F0F-475A-9D50-A37832E6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2381" cy="863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0"/>
  <sheetViews>
    <sheetView showGridLines="0" zoomScaleNormal="100" workbookViewId="0">
      <pane xSplit="1" ySplit="16" topLeftCell="B25" activePane="bottomRight" state="frozen"/>
      <selection activeCell="AB6" sqref="AB6"/>
      <selection pane="topRight" activeCell="AB6" sqref="AB6"/>
      <selection pane="bottomLeft" activeCell="AB6" sqref="AB6"/>
      <selection pane="bottomRight" activeCell="Q39" sqref="Q39"/>
    </sheetView>
  </sheetViews>
  <sheetFormatPr defaultColWidth="8.5703125" defaultRowHeight="12" customHeight="1" x14ac:dyDescent="0.2"/>
  <cols>
    <col min="1" max="1" width="18.5703125" style="88" customWidth="1"/>
    <col min="2" max="2" width="7.140625" style="88" customWidth="1"/>
    <col min="3" max="3" width="7.5703125" style="88" customWidth="1"/>
    <col min="4" max="4" width="7.28515625" style="88" customWidth="1"/>
    <col min="5" max="5" width="4.5703125" style="88" customWidth="1"/>
    <col min="6" max="6" width="8.5703125" style="88" customWidth="1"/>
    <col min="7" max="7" width="5.140625" style="88" customWidth="1"/>
    <col min="8" max="8" width="8.5703125" style="88" customWidth="1"/>
    <col min="9" max="9" width="6" style="88" customWidth="1"/>
    <col min="10" max="10" width="8.5703125" style="88" customWidth="1"/>
    <col min="11" max="11" width="5.7109375" style="88" customWidth="1"/>
    <col min="12" max="12" width="6.42578125" style="88" customWidth="1"/>
    <col min="13" max="13" width="4.5703125" style="88" customWidth="1"/>
    <col min="14" max="14" width="9.5703125" style="88" customWidth="1"/>
    <col min="15" max="15" width="7.5703125" style="88" customWidth="1"/>
    <col min="16" max="16" width="8.5703125" style="88" customWidth="1"/>
    <col min="17" max="17" width="4.5703125" style="88" customWidth="1"/>
    <col min="18" max="18" width="6.140625" style="88" customWidth="1"/>
    <col min="19" max="19" width="4.85546875" style="88" customWidth="1"/>
    <col min="20" max="20" width="8.5703125" style="88" customWidth="1"/>
    <col min="21" max="21" width="6.42578125" style="88" customWidth="1"/>
    <col min="22" max="22" width="9.5703125" style="88" customWidth="1"/>
    <col min="23" max="23" width="6.140625" style="88" customWidth="1"/>
    <col min="24" max="24" width="8.5703125" style="88" customWidth="1"/>
    <col min="25" max="25" width="7.42578125" style="88" customWidth="1"/>
    <col min="26" max="26" width="8.42578125" style="88" customWidth="1"/>
    <col min="27" max="27" width="6.42578125" style="88" customWidth="1"/>
    <col min="28" max="28" width="8.5703125" style="88" customWidth="1"/>
    <col min="29" max="29" width="6" style="168" customWidth="1"/>
    <col min="30" max="30" width="8.5703125" style="88" customWidth="1"/>
    <col min="31" max="31" width="4.42578125" style="88" customWidth="1"/>
    <col min="32" max="35" width="8.5703125" style="89"/>
    <col min="36" max="36" width="10.7109375" style="89" customWidth="1"/>
    <col min="37" max="37" width="7.140625" style="89" customWidth="1"/>
    <col min="38" max="16384" width="8.5703125" style="89"/>
  </cols>
  <sheetData>
    <row r="1" spans="1:256" s="166" customFormat="1" ht="30.75" customHeight="1" x14ac:dyDescent="0.25">
      <c r="A1" s="167"/>
      <c r="B1" s="167"/>
      <c r="C1" s="167"/>
      <c r="D1" s="167"/>
      <c r="E1" s="40"/>
      <c r="F1" s="16"/>
      <c r="G1" s="16"/>
      <c r="H1" s="30"/>
      <c r="I1" s="16"/>
      <c r="J1" s="167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8"/>
      <c r="AE1" s="168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  <c r="GY1" s="169"/>
      <c r="GZ1" s="169"/>
      <c r="HA1" s="169"/>
      <c r="HB1" s="169"/>
      <c r="HC1" s="169"/>
      <c r="HD1" s="169"/>
      <c r="HE1" s="169"/>
      <c r="HF1" s="169"/>
      <c r="HG1" s="169"/>
      <c r="HH1" s="169"/>
      <c r="HI1" s="169"/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  <c r="HW1" s="169"/>
      <c r="HX1" s="169"/>
      <c r="HY1" s="169"/>
      <c r="HZ1" s="169"/>
      <c r="IA1" s="169"/>
      <c r="IB1" s="169"/>
      <c r="IC1" s="169"/>
      <c r="ID1" s="169"/>
      <c r="IE1" s="169"/>
      <c r="IF1" s="169"/>
      <c r="IG1" s="169"/>
      <c r="IH1" s="169"/>
      <c r="II1" s="169"/>
      <c r="IJ1" s="169"/>
      <c r="IK1" s="169"/>
      <c r="IL1" s="169"/>
      <c r="IM1" s="169"/>
      <c r="IN1" s="169"/>
      <c r="IO1" s="169"/>
      <c r="IP1" s="169"/>
      <c r="IQ1" s="169"/>
      <c r="IR1" s="169"/>
      <c r="IS1" s="169"/>
      <c r="IT1" s="169"/>
      <c r="IU1" s="169"/>
      <c r="IV1" s="169"/>
    </row>
    <row r="2" spans="1:256" s="166" customFormat="1" ht="26.25" customHeight="1" x14ac:dyDescent="0.2">
      <c r="A2" s="167"/>
      <c r="B2" s="167"/>
      <c r="C2" s="167"/>
      <c r="D2" s="167"/>
      <c r="E2" s="68"/>
      <c r="F2" s="69"/>
      <c r="G2" s="16"/>
      <c r="H2" s="16"/>
      <c r="I2" s="16"/>
      <c r="J2" s="31"/>
      <c r="K2" s="23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23"/>
      <c r="AB2" s="16"/>
      <c r="AC2" s="16"/>
      <c r="AD2" s="168"/>
      <c r="AE2" s="168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69"/>
      <c r="DI2" s="169"/>
      <c r="DJ2" s="169"/>
      <c r="DK2" s="169"/>
      <c r="DL2" s="169"/>
      <c r="DM2" s="169"/>
      <c r="DN2" s="169"/>
      <c r="DO2" s="169"/>
      <c r="DP2" s="169"/>
      <c r="DQ2" s="169"/>
      <c r="DR2" s="169"/>
      <c r="DS2" s="169"/>
      <c r="DT2" s="169"/>
      <c r="DU2" s="169"/>
      <c r="DV2" s="169"/>
      <c r="DW2" s="169"/>
      <c r="DX2" s="169"/>
      <c r="DY2" s="169"/>
      <c r="DZ2" s="169"/>
      <c r="EA2" s="169"/>
      <c r="EB2" s="169"/>
      <c r="EC2" s="169"/>
      <c r="ED2" s="169"/>
      <c r="EE2" s="169"/>
      <c r="EF2" s="169"/>
      <c r="EG2" s="169"/>
      <c r="EH2" s="169"/>
      <c r="EI2" s="169"/>
      <c r="EJ2" s="169"/>
      <c r="EK2" s="169"/>
      <c r="EL2" s="169"/>
      <c r="EM2" s="169"/>
      <c r="EN2" s="169"/>
      <c r="EO2" s="169"/>
      <c r="EP2" s="169"/>
      <c r="EQ2" s="169"/>
      <c r="ER2" s="169"/>
      <c r="ES2" s="169"/>
      <c r="ET2" s="169"/>
      <c r="EU2" s="169"/>
      <c r="EV2" s="169"/>
      <c r="EW2" s="169"/>
      <c r="EX2" s="169"/>
      <c r="EY2" s="169"/>
      <c r="EZ2" s="169"/>
      <c r="FA2" s="169"/>
      <c r="FB2" s="169"/>
      <c r="FC2" s="169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69"/>
      <c r="GU2" s="169"/>
      <c r="GV2" s="169"/>
      <c r="GW2" s="169"/>
      <c r="GX2" s="169"/>
      <c r="GY2" s="169"/>
      <c r="GZ2" s="169"/>
      <c r="HA2" s="169"/>
      <c r="HB2" s="169"/>
      <c r="HC2" s="169"/>
      <c r="HD2" s="169"/>
      <c r="HE2" s="169"/>
      <c r="HF2" s="169"/>
      <c r="HG2" s="169"/>
      <c r="HH2" s="169"/>
      <c r="HI2" s="169"/>
      <c r="HJ2" s="169"/>
      <c r="HK2" s="169"/>
      <c r="HL2" s="169"/>
      <c r="HM2" s="169"/>
      <c r="HN2" s="169"/>
      <c r="HO2" s="169"/>
      <c r="HP2" s="169"/>
      <c r="HQ2" s="169"/>
      <c r="HR2" s="169"/>
      <c r="HS2" s="169"/>
      <c r="HT2" s="169"/>
      <c r="HU2" s="169"/>
      <c r="HV2" s="169"/>
      <c r="HW2" s="169"/>
      <c r="HX2" s="169"/>
      <c r="HY2" s="169"/>
      <c r="HZ2" s="169"/>
      <c r="IA2" s="169"/>
      <c r="IB2" s="169"/>
      <c r="IC2" s="169"/>
      <c r="ID2" s="169"/>
      <c r="IE2" s="169"/>
      <c r="IF2" s="169"/>
      <c r="IG2" s="169"/>
      <c r="IH2" s="169"/>
      <c r="II2" s="169"/>
      <c r="IJ2" s="169"/>
      <c r="IK2" s="169"/>
      <c r="IL2" s="169"/>
      <c r="IM2" s="169"/>
      <c r="IN2" s="169"/>
      <c r="IO2" s="169"/>
      <c r="IP2" s="169"/>
      <c r="IQ2" s="169"/>
      <c r="IR2" s="169"/>
      <c r="IS2" s="169"/>
      <c r="IT2" s="169"/>
      <c r="IU2" s="169"/>
      <c r="IV2" s="169"/>
    </row>
    <row r="3" spans="1:256" s="166" customFormat="1" ht="12" customHeight="1" x14ac:dyDescent="0.2">
      <c r="A3" s="167"/>
      <c r="B3" s="167"/>
      <c r="C3" s="167"/>
      <c r="D3" s="167"/>
      <c r="E3" s="167"/>
      <c r="F3" s="16"/>
      <c r="G3" s="16"/>
      <c r="H3" s="16"/>
      <c r="I3" s="16"/>
      <c r="J3" s="16"/>
      <c r="K3" s="16"/>
      <c r="L3" s="16"/>
      <c r="M3" s="95"/>
      <c r="N3" s="16"/>
      <c r="O3" s="16"/>
      <c r="P3" s="23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225">
        <v>45254</v>
      </c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  <c r="HW3" s="169"/>
      <c r="HX3" s="169"/>
      <c r="HY3" s="169"/>
      <c r="HZ3" s="169"/>
      <c r="IA3" s="169"/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  <c r="IR3" s="169"/>
      <c r="IS3" s="169"/>
      <c r="IT3" s="169"/>
      <c r="IU3" s="169"/>
      <c r="IV3" s="169"/>
    </row>
    <row r="4" spans="1:256" s="166" customFormat="1" ht="9.9499999999999993" customHeight="1" x14ac:dyDescent="0.2">
      <c r="A4" s="170"/>
      <c r="B4" s="170"/>
      <c r="C4" s="170"/>
      <c r="D4" s="170"/>
      <c r="E4" s="170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169"/>
      <c r="IV4" s="169"/>
    </row>
    <row r="5" spans="1:256" s="9" customFormat="1" ht="21.75" customHeight="1" x14ac:dyDescent="0.2">
      <c r="A5" s="24" t="s">
        <v>79</v>
      </c>
      <c r="B5" s="95"/>
      <c r="C5" s="71"/>
      <c r="D5" s="71"/>
      <c r="E5" s="71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</row>
    <row r="6" spans="1:256" s="9" customFormat="1" ht="13.5" customHeight="1" x14ac:dyDescent="0.25">
      <c r="A6" s="25" t="s">
        <v>80</v>
      </c>
      <c r="B6" s="174"/>
      <c r="C6" s="32"/>
      <c r="D6" s="32"/>
      <c r="E6" s="32"/>
      <c r="F6" s="32"/>
      <c r="G6" s="32"/>
      <c r="H6" s="32"/>
      <c r="I6" s="32"/>
      <c r="J6" s="17"/>
      <c r="K6" s="32"/>
      <c r="L6" s="32"/>
      <c r="M6" s="32"/>
      <c r="N6" s="32"/>
      <c r="O6" s="32"/>
      <c r="P6" s="32"/>
      <c r="Q6" s="32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96"/>
      <c r="AE6" s="96"/>
      <c r="AF6" s="97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pans="1:256" s="9" customFormat="1" ht="13.5" customHeight="1" x14ac:dyDescent="0.25">
      <c r="A7" s="44" t="s">
        <v>81</v>
      </c>
      <c r="B7" s="175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71"/>
      <c r="AE7" s="71"/>
      <c r="AF7" s="92"/>
      <c r="AG7" s="99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pans="1:256" s="166" customFormat="1" ht="5.45" customHeight="1" x14ac:dyDescent="0.2">
      <c r="A8" s="100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67"/>
      <c r="AE8" s="167"/>
      <c r="AF8" s="176"/>
      <c r="AG8" s="177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  <c r="IR8" s="169"/>
      <c r="IS8" s="169"/>
      <c r="IT8" s="169"/>
      <c r="IU8" s="169"/>
      <c r="IV8" s="169"/>
    </row>
    <row r="9" spans="1:256" s="2" customFormat="1" ht="11.25" x14ac:dyDescent="0.2">
      <c r="A9" s="80"/>
      <c r="B9" s="42" t="s">
        <v>6</v>
      </c>
      <c r="C9" s="41"/>
      <c r="D9" s="41"/>
      <c r="E9" s="41"/>
      <c r="F9" s="42"/>
      <c r="G9" s="41"/>
      <c r="H9" s="42" t="s">
        <v>19</v>
      </c>
      <c r="I9" s="41"/>
      <c r="J9" s="41"/>
      <c r="K9" s="41"/>
      <c r="L9" s="41"/>
      <c r="M9" s="41"/>
      <c r="N9" s="102" t="s">
        <v>22</v>
      </c>
      <c r="O9" s="41"/>
      <c r="P9" s="41"/>
      <c r="Q9" s="41"/>
      <c r="T9" s="41" t="s">
        <v>24</v>
      </c>
      <c r="U9" s="100"/>
      <c r="V9" s="100"/>
      <c r="W9" s="100"/>
      <c r="X9" s="42" t="s">
        <v>26</v>
      </c>
      <c r="Y9" s="41"/>
      <c r="Z9" s="41"/>
      <c r="AA9" s="79"/>
      <c r="AB9" s="42" t="s">
        <v>28</v>
      </c>
      <c r="AC9" s="41"/>
      <c r="AD9" s="41"/>
      <c r="AE9" s="41"/>
      <c r="AF9" s="42" t="s">
        <v>30</v>
      </c>
      <c r="AG9" s="41"/>
      <c r="AH9" s="41"/>
      <c r="AI9" s="41"/>
      <c r="AJ9" s="41"/>
      <c r="AK9" s="41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</row>
    <row r="10" spans="1:256" s="10" customFormat="1" ht="11.25" x14ac:dyDescent="0.2">
      <c r="A10" s="106"/>
      <c r="B10" s="103" t="s">
        <v>7</v>
      </c>
      <c r="C10" s="104"/>
      <c r="D10" s="104"/>
      <c r="E10" s="104"/>
      <c r="F10" s="103"/>
      <c r="G10" s="104"/>
      <c r="H10" s="103" t="s">
        <v>20</v>
      </c>
      <c r="I10" s="104"/>
      <c r="J10" s="104"/>
      <c r="K10" s="104"/>
      <c r="L10" s="104"/>
      <c r="M10" s="104"/>
      <c r="N10" s="103" t="s">
        <v>23</v>
      </c>
      <c r="O10" s="104"/>
      <c r="P10" s="104"/>
      <c r="Q10" s="104"/>
      <c r="R10" s="104"/>
      <c r="S10" s="104"/>
      <c r="T10" s="121" t="s">
        <v>57</v>
      </c>
      <c r="U10" s="121"/>
      <c r="V10" s="121"/>
      <c r="W10" s="122"/>
      <c r="X10" s="103" t="s">
        <v>27</v>
      </c>
      <c r="Y10" s="104"/>
      <c r="Z10" s="104"/>
      <c r="AA10" s="105"/>
      <c r="AB10" s="103" t="s">
        <v>29</v>
      </c>
      <c r="AC10" s="104"/>
      <c r="AD10" s="104"/>
      <c r="AE10" s="104"/>
      <c r="AF10" s="103" t="s">
        <v>31</v>
      </c>
      <c r="AG10" s="104"/>
      <c r="AH10" s="104"/>
      <c r="AI10" s="104"/>
      <c r="AJ10" s="104"/>
      <c r="AK10" s="104"/>
      <c r="AL10" s="104"/>
      <c r="AM10" s="104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</row>
    <row r="11" spans="1:256" s="2" customFormat="1" ht="11.1" customHeight="1" x14ac:dyDescent="0.2">
      <c r="A11" s="1" t="s">
        <v>32</v>
      </c>
      <c r="B11" s="43" t="s">
        <v>8</v>
      </c>
      <c r="C11" s="43" t="s">
        <v>11</v>
      </c>
      <c r="D11" s="43" t="s">
        <v>49</v>
      </c>
      <c r="E11" s="43"/>
      <c r="F11" s="43" t="s">
        <v>51</v>
      </c>
      <c r="G11" s="43"/>
      <c r="H11" s="43" t="s">
        <v>41</v>
      </c>
      <c r="I11" s="43" t="s">
        <v>11</v>
      </c>
      <c r="J11" s="43" t="s">
        <v>50</v>
      </c>
      <c r="K11" s="44"/>
      <c r="L11" s="43" t="s">
        <v>51</v>
      </c>
      <c r="M11" s="44"/>
      <c r="N11" s="43" t="s">
        <v>41</v>
      </c>
      <c r="O11" s="43" t="s">
        <v>11</v>
      </c>
      <c r="P11" s="43" t="s">
        <v>50</v>
      </c>
      <c r="Q11" s="43"/>
      <c r="R11" s="43" t="s">
        <v>51</v>
      </c>
      <c r="S11" s="43"/>
      <c r="T11" s="43" t="s">
        <v>8</v>
      </c>
      <c r="U11" s="43" t="s">
        <v>11</v>
      </c>
      <c r="V11" s="43" t="s">
        <v>52</v>
      </c>
      <c r="W11" s="43"/>
      <c r="X11" s="43" t="s">
        <v>8</v>
      </c>
      <c r="Y11" s="45" t="s">
        <v>11</v>
      </c>
      <c r="Z11" s="45" t="s">
        <v>37</v>
      </c>
      <c r="AA11" s="79"/>
      <c r="AB11" s="43" t="s">
        <v>8</v>
      </c>
      <c r="AC11" s="45" t="s">
        <v>11</v>
      </c>
      <c r="AD11" s="228" t="s">
        <v>66</v>
      </c>
      <c r="AE11" s="45"/>
      <c r="AF11" s="43" t="s">
        <v>8</v>
      </c>
      <c r="AG11" s="45" t="s">
        <v>11</v>
      </c>
      <c r="AH11" s="45" t="s">
        <v>53</v>
      </c>
      <c r="AI11" s="45"/>
      <c r="AJ11" s="45"/>
      <c r="AK11" s="45"/>
      <c r="AL11" s="228" t="s">
        <v>62</v>
      </c>
      <c r="AM11" s="45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</row>
    <row r="12" spans="1:256" s="2" customFormat="1" ht="11.1" customHeight="1" x14ac:dyDescent="0.2">
      <c r="A12" s="1" t="s">
        <v>33</v>
      </c>
      <c r="B12" s="43" t="s">
        <v>9</v>
      </c>
      <c r="C12" s="43" t="s">
        <v>12</v>
      </c>
      <c r="D12" s="106" t="s">
        <v>44</v>
      </c>
      <c r="E12" s="43"/>
      <c r="F12" s="152" t="s">
        <v>45</v>
      </c>
      <c r="G12" s="43"/>
      <c r="H12" s="43" t="s">
        <v>9</v>
      </c>
      <c r="I12" s="43" t="s">
        <v>12</v>
      </c>
      <c r="J12" s="106" t="s">
        <v>44</v>
      </c>
      <c r="K12" s="44"/>
      <c r="L12" s="152" t="s">
        <v>45</v>
      </c>
      <c r="M12" s="44"/>
      <c r="N12" s="43" t="s">
        <v>9</v>
      </c>
      <c r="O12" s="43" t="s">
        <v>12</v>
      </c>
      <c r="P12" s="106" t="s">
        <v>44</v>
      </c>
      <c r="Q12" s="106"/>
      <c r="R12" s="152" t="s">
        <v>45</v>
      </c>
      <c r="S12" s="152"/>
      <c r="T12" s="43" t="s">
        <v>9</v>
      </c>
      <c r="U12" s="43" t="s">
        <v>12</v>
      </c>
      <c r="V12" s="152" t="s">
        <v>55</v>
      </c>
      <c r="W12" s="43"/>
      <c r="X12" s="43" t="s">
        <v>9</v>
      </c>
      <c r="Y12" s="45" t="s">
        <v>12</v>
      </c>
      <c r="Z12" s="45" t="s">
        <v>38</v>
      </c>
      <c r="AA12" s="79"/>
      <c r="AB12" s="43" t="s">
        <v>9</v>
      </c>
      <c r="AC12" s="45" t="s">
        <v>12</v>
      </c>
      <c r="AD12" s="228" t="s">
        <v>67</v>
      </c>
      <c r="AE12" s="45"/>
      <c r="AF12" s="43" t="s">
        <v>9</v>
      </c>
      <c r="AG12" s="45" t="s">
        <v>12</v>
      </c>
      <c r="AH12" s="19" t="s">
        <v>3</v>
      </c>
      <c r="AI12" s="45"/>
      <c r="AJ12" s="45"/>
      <c r="AK12" s="45"/>
      <c r="AL12" s="228" t="s">
        <v>63</v>
      </c>
      <c r="AM12" s="45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</row>
    <row r="13" spans="1:256" s="2" customFormat="1" ht="11.1" customHeight="1" x14ac:dyDescent="0.2">
      <c r="A13" s="123" t="s">
        <v>34</v>
      </c>
      <c r="B13" s="47" t="s">
        <v>10</v>
      </c>
      <c r="C13" s="47" t="s">
        <v>13</v>
      </c>
      <c r="D13" s="47" t="s">
        <v>46</v>
      </c>
      <c r="E13" s="43"/>
      <c r="F13" s="47" t="s">
        <v>47</v>
      </c>
      <c r="G13" s="43"/>
      <c r="H13" s="47" t="s">
        <v>10</v>
      </c>
      <c r="I13" s="47" t="s">
        <v>13</v>
      </c>
      <c r="J13" s="47" t="s">
        <v>46</v>
      </c>
      <c r="K13" s="39"/>
      <c r="L13" s="47" t="s">
        <v>47</v>
      </c>
      <c r="M13" s="39"/>
      <c r="N13" s="47" t="s">
        <v>10</v>
      </c>
      <c r="O13" s="47" t="s">
        <v>13</v>
      </c>
      <c r="P13" s="47" t="s">
        <v>46</v>
      </c>
      <c r="Q13" s="47"/>
      <c r="R13" s="47" t="s">
        <v>47</v>
      </c>
      <c r="S13" s="47"/>
      <c r="T13" s="47" t="s">
        <v>10</v>
      </c>
      <c r="U13" s="47" t="s">
        <v>13</v>
      </c>
      <c r="V13" s="47" t="s">
        <v>74</v>
      </c>
      <c r="W13" s="47"/>
      <c r="X13" s="47" t="s">
        <v>10</v>
      </c>
      <c r="Y13" s="19" t="s">
        <v>13</v>
      </c>
      <c r="Z13" s="19" t="s">
        <v>39</v>
      </c>
      <c r="AA13" s="79"/>
      <c r="AB13" s="47" t="s">
        <v>10</v>
      </c>
      <c r="AC13" s="19" t="s">
        <v>13</v>
      </c>
      <c r="AD13" s="229" t="s">
        <v>68</v>
      </c>
      <c r="AE13" s="19"/>
      <c r="AF13" s="47" t="s">
        <v>10</v>
      </c>
      <c r="AG13" s="19" t="s">
        <v>13</v>
      </c>
      <c r="AH13" s="165" t="s">
        <v>5</v>
      </c>
      <c r="AI13" s="165"/>
      <c r="AJ13" s="165" t="s">
        <v>4</v>
      </c>
      <c r="AK13" s="165"/>
      <c r="AL13" s="229" t="s">
        <v>64</v>
      </c>
      <c r="AM13" s="165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</row>
    <row r="14" spans="1:256" s="2" customFormat="1" ht="11.1" customHeight="1" x14ac:dyDescent="0.2">
      <c r="A14" s="44"/>
      <c r="B14" s="47"/>
      <c r="C14" s="47"/>
      <c r="D14" s="124"/>
      <c r="E14" s="108"/>
      <c r="F14" s="124"/>
      <c r="G14" s="108"/>
      <c r="H14" s="47"/>
      <c r="I14" s="47"/>
      <c r="J14" s="124"/>
      <c r="K14" s="108"/>
      <c r="L14" s="124"/>
      <c r="M14" s="108"/>
      <c r="N14" s="47"/>
      <c r="O14" s="47"/>
      <c r="P14" s="125"/>
      <c r="Q14" s="125"/>
      <c r="R14" s="125"/>
      <c r="S14" s="125"/>
      <c r="T14" s="47"/>
      <c r="U14" s="47"/>
      <c r="V14" s="109"/>
      <c r="W14" s="109"/>
      <c r="X14" s="47"/>
      <c r="Y14" s="19"/>
      <c r="Z14" s="126" t="s">
        <v>42</v>
      </c>
      <c r="AA14" s="105"/>
      <c r="AB14" s="47"/>
      <c r="AC14" s="19"/>
      <c r="AD14" s="126"/>
      <c r="AE14" s="126"/>
      <c r="AF14" s="47"/>
      <c r="AG14" s="19"/>
      <c r="AH14" s="126"/>
      <c r="AI14" s="126"/>
      <c r="AJ14" s="126"/>
      <c r="AK14" s="126"/>
      <c r="AL14" s="230"/>
      <c r="AM14" s="126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  <c r="IU14" s="72"/>
      <c r="IV14" s="72"/>
    </row>
    <row r="15" spans="1:256" s="2" customFormat="1" ht="12" customHeight="1" x14ac:dyDescent="0.2">
      <c r="A15" s="44"/>
      <c r="B15" s="43"/>
      <c r="C15" s="43" t="s">
        <v>14</v>
      </c>
      <c r="D15" s="43" t="s">
        <v>14</v>
      </c>
      <c r="E15" s="20"/>
      <c r="F15" s="43" t="s">
        <v>14</v>
      </c>
      <c r="G15" s="20"/>
      <c r="H15" s="43"/>
      <c r="I15" s="43" t="s">
        <v>14</v>
      </c>
      <c r="J15" s="43" t="s">
        <v>14</v>
      </c>
      <c r="K15" s="20"/>
      <c r="L15" s="43" t="s">
        <v>14</v>
      </c>
      <c r="M15" s="20"/>
      <c r="N15" s="43"/>
      <c r="O15" s="43" t="s">
        <v>14</v>
      </c>
      <c r="P15" s="43" t="s">
        <v>14</v>
      </c>
      <c r="Q15" s="43"/>
      <c r="R15" s="43" t="s">
        <v>14</v>
      </c>
      <c r="S15" s="43"/>
      <c r="T15" s="20"/>
      <c r="U15" s="20" t="s">
        <v>14</v>
      </c>
      <c r="V15" s="20" t="s">
        <v>14</v>
      </c>
      <c r="W15" s="20"/>
      <c r="X15" s="43"/>
      <c r="Y15" s="43" t="s">
        <v>14</v>
      </c>
      <c r="Z15" s="20" t="s">
        <v>0</v>
      </c>
      <c r="AA15" s="79"/>
      <c r="AB15" s="43"/>
      <c r="AC15" s="43" t="s">
        <v>14</v>
      </c>
      <c r="AD15" s="43" t="s">
        <v>0</v>
      </c>
      <c r="AE15" s="49"/>
      <c r="AF15" s="43"/>
      <c r="AG15" s="43" t="s">
        <v>14</v>
      </c>
      <c r="AH15" s="43" t="s">
        <v>14</v>
      </c>
      <c r="AI15" s="49"/>
      <c r="AJ15" s="43" t="s">
        <v>0</v>
      </c>
      <c r="AK15" s="49"/>
      <c r="AL15" s="43" t="s">
        <v>0</v>
      </c>
      <c r="AM15" s="49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  <c r="IU15" s="72"/>
      <c r="IV15" s="72"/>
    </row>
    <row r="16" spans="1:256" s="2" customFormat="1" ht="11.1" customHeight="1" x14ac:dyDescent="0.2">
      <c r="A16" s="107"/>
      <c r="B16" s="108" t="s">
        <v>43</v>
      </c>
      <c r="C16" s="109" t="s">
        <v>15</v>
      </c>
      <c r="D16" s="109" t="s">
        <v>15</v>
      </c>
      <c r="E16" s="108" t="s">
        <v>2</v>
      </c>
      <c r="F16" s="109" t="s">
        <v>15</v>
      </c>
      <c r="G16" s="108" t="s">
        <v>2</v>
      </c>
      <c r="H16" s="108" t="s">
        <v>43</v>
      </c>
      <c r="I16" s="109" t="s">
        <v>15</v>
      </c>
      <c r="J16" s="109" t="s">
        <v>15</v>
      </c>
      <c r="K16" s="108" t="s">
        <v>2</v>
      </c>
      <c r="L16" s="109" t="s">
        <v>15</v>
      </c>
      <c r="M16" s="108" t="s">
        <v>2</v>
      </c>
      <c r="N16" s="108" t="s">
        <v>43</v>
      </c>
      <c r="O16" s="109" t="s">
        <v>15</v>
      </c>
      <c r="P16" s="109" t="s">
        <v>15</v>
      </c>
      <c r="Q16" s="108" t="s">
        <v>36</v>
      </c>
      <c r="R16" s="109" t="s">
        <v>15</v>
      </c>
      <c r="S16" s="108" t="s">
        <v>36</v>
      </c>
      <c r="T16" s="109" t="s">
        <v>21</v>
      </c>
      <c r="U16" s="109" t="s">
        <v>15</v>
      </c>
      <c r="V16" s="109" t="s">
        <v>15</v>
      </c>
      <c r="W16" s="109" t="s">
        <v>36</v>
      </c>
      <c r="X16" s="108" t="s">
        <v>43</v>
      </c>
      <c r="Y16" s="109" t="s">
        <v>15</v>
      </c>
      <c r="Z16" s="109" t="s">
        <v>1</v>
      </c>
      <c r="AA16" s="110" t="s">
        <v>2</v>
      </c>
      <c r="AB16" s="108" t="s">
        <v>43</v>
      </c>
      <c r="AC16" s="109" t="s">
        <v>15</v>
      </c>
      <c r="AD16" s="109" t="s">
        <v>1</v>
      </c>
      <c r="AE16" s="110" t="s">
        <v>2</v>
      </c>
      <c r="AF16" s="108" t="s">
        <v>43</v>
      </c>
      <c r="AG16" s="109" t="s">
        <v>15</v>
      </c>
      <c r="AH16" s="109" t="s">
        <v>15</v>
      </c>
      <c r="AI16" s="110" t="s">
        <v>2</v>
      </c>
      <c r="AJ16" s="109" t="s">
        <v>1</v>
      </c>
      <c r="AK16" s="110" t="s">
        <v>2</v>
      </c>
      <c r="AL16" s="109" t="s">
        <v>1</v>
      </c>
      <c r="AM16" s="110" t="s">
        <v>2</v>
      </c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  <c r="IU16" s="72"/>
      <c r="IV16" s="72"/>
    </row>
    <row r="17" spans="1:256" s="11" customFormat="1" ht="14.25" customHeight="1" x14ac:dyDescent="0.2">
      <c r="A17" s="127">
        <v>2005</v>
      </c>
      <c r="B17" s="27">
        <v>11.6</v>
      </c>
      <c r="C17" s="27">
        <v>44.8</v>
      </c>
      <c r="D17" s="27">
        <v>4.5999999999999996</v>
      </c>
      <c r="E17" s="28">
        <v>10</v>
      </c>
      <c r="F17" s="27"/>
      <c r="G17" s="27"/>
      <c r="H17" s="27">
        <v>203.2</v>
      </c>
      <c r="I17" s="27">
        <v>756.4</v>
      </c>
      <c r="J17" s="27">
        <v>252</v>
      </c>
      <c r="K17" s="28">
        <v>33</v>
      </c>
      <c r="N17" s="27">
        <v>214.8</v>
      </c>
      <c r="O17" s="34">
        <v>801.3</v>
      </c>
      <c r="P17" s="27">
        <v>256.60000000000002</v>
      </c>
      <c r="Q17" s="28">
        <v>32</v>
      </c>
      <c r="R17" s="27"/>
      <c r="S17" s="28"/>
      <c r="T17" s="171">
        <v>14.2</v>
      </c>
      <c r="U17" s="178">
        <v>32.4</v>
      </c>
      <c r="V17" s="27">
        <v>9</v>
      </c>
      <c r="W17" s="28">
        <v>28</v>
      </c>
      <c r="X17" s="27">
        <v>434.7</v>
      </c>
      <c r="Y17" s="34">
        <v>1495.7</v>
      </c>
      <c r="Z17" s="34">
        <v>916.8</v>
      </c>
      <c r="AA17" s="28">
        <v>61</v>
      </c>
      <c r="AB17" s="27">
        <v>159.30000000000001</v>
      </c>
      <c r="AC17" s="27">
        <v>607</v>
      </c>
      <c r="AD17" s="27">
        <v>354.3</v>
      </c>
      <c r="AE17" s="28">
        <v>58</v>
      </c>
      <c r="AF17" s="27">
        <v>345.4</v>
      </c>
      <c r="AG17" s="34">
        <v>1073.3</v>
      </c>
      <c r="AH17" s="34">
        <v>969.6</v>
      </c>
      <c r="AI17" s="21">
        <v>90</v>
      </c>
      <c r="AJ17" s="27">
        <v>159.1</v>
      </c>
      <c r="AK17" s="28">
        <v>15</v>
      </c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  <c r="IU17" s="74"/>
      <c r="IV17" s="74"/>
    </row>
    <row r="18" spans="1:256" s="11" customFormat="1" ht="12" customHeight="1" x14ac:dyDescent="0.2">
      <c r="A18" s="127">
        <v>2006</v>
      </c>
      <c r="B18" s="27">
        <v>20.2</v>
      </c>
      <c r="C18" s="27">
        <v>62.7</v>
      </c>
      <c r="D18" s="27">
        <v>16</v>
      </c>
      <c r="E18" s="28">
        <v>25</v>
      </c>
      <c r="F18" s="27"/>
      <c r="G18" s="27"/>
      <c r="H18" s="27">
        <v>172.1</v>
      </c>
      <c r="I18" s="27">
        <v>621.4</v>
      </c>
      <c r="J18" s="27">
        <v>268.2</v>
      </c>
      <c r="K18" s="28">
        <v>43</v>
      </c>
      <c r="N18" s="27">
        <v>192.3</v>
      </c>
      <c r="O18" s="34">
        <v>684.1</v>
      </c>
      <c r="P18" s="27">
        <v>284.10000000000002</v>
      </c>
      <c r="Q18" s="28">
        <v>42</v>
      </c>
      <c r="R18" s="27"/>
      <c r="S18" s="28"/>
      <c r="T18" s="171">
        <v>21.8</v>
      </c>
      <c r="U18" s="171">
        <v>50.9</v>
      </c>
      <c r="V18" s="27">
        <v>49.7</v>
      </c>
      <c r="W18" s="28">
        <v>98</v>
      </c>
      <c r="X18" s="27">
        <v>430.8</v>
      </c>
      <c r="Y18" s="34">
        <v>1498.2</v>
      </c>
      <c r="Z18" s="34">
        <v>1350.1</v>
      </c>
      <c r="AA18" s="28">
        <v>90</v>
      </c>
      <c r="AB18" s="27">
        <v>132.69999999999999</v>
      </c>
      <c r="AC18" s="27">
        <v>473.5</v>
      </c>
      <c r="AD18" s="27">
        <v>147.80000000000001</v>
      </c>
      <c r="AE18" s="28">
        <v>31</v>
      </c>
      <c r="AF18" s="27">
        <v>352.7</v>
      </c>
      <c r="AG18" s="34">
        <v>1028.8</v>
      </c>
      <c r="AH18" s="34">
        <v>955.6</v>
      </c>
      <c r="AI18" s="21">
        <v>93</v>
      </c>
      <c r="AJ18" s="27">
        <v>329.4</v>
      </c>
      <c r="AK18" s="28">
        <v>32</v>
      </c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</row>
    <row r="19" spans="1:256" s="11" customFormat="1" ht="12" customHeight="1" x14ac:dyDescent="0.2">
      <c r="A19" s="127">
        <v>2007</v>
      </c>
      <c r="B19" s="27">
        <v>36</v>
      </c>
      <c r="C19" s="27">
        <v>154.4</v>
      </c>
      <c r="D19" s="27">
        <v>46.3</v>
      </c>
      <c r="E19" s="28">
        <v>30</v>
      </c>
      <c r="F19" s="27"/>
      <c r="G19" s="27"/>
      <c r="H19" s="27">
        <v>166.6</v>
      </c>
      <c r="I19" s="27">
        <v>642.4</v>
      </c>
      <c r="J19" s="27">
        <v>359.7</v>
      </c>
      <c r="K19" s="28">
        <v>56</v>
      </c>
      <c r="N19" s="27">
        <v>202.6</v>
      </c>
      <c r="O19" s="34">
        <v>796.8</v>
      </c>
      <c r="P19" s="27">
        <v>406.1</v>
      </c>
      <c r="Q19" s="28">
        <v>51</v>
      </c>
      <c r="R19" s="27"/>
      <c r="S19" s="28"/>
      <c r="T19" s="171">
        <v>31.7</v>
      </c>
      <c r="U19" s="171">
        <v>86.7</v>
      </c>
      <c r="V19" s="27">
        <v>70.2</v>
      </c>
      <c r="W19" s="28">
        <v>84</v>
      </c>
      <c r="X19" s="27">
        <v>403.5</v>
      </c>
      <c r="Y19" s="34">
        <v>1469.1</v>
      </c>
      <c r="Z19" s="34">
        <v>1043.0999999999999</v>
      </c>
      <c r="AA19" s="28">
        <v>71</v>
      </c>
      <c r="AB19" s="27">
        <v>129.80000000000001</v>
      </c>
      <c r="AC19" s="27">
        <v>515.29999999999995</v>
      </c>
      <c r="AD19" s="27">
        <v>216.4</v>
      </c>
      <c r="AE19" s="28">
        <v>42</v>
      </c>
      <c r="AF19" s="27">
        <v>347.4</v>
      </c>
      <c r="AG19" s="34">
        <v>1222</v>
      </c>
      <c r="AH19" s="34">
        <v>1136.5</v>
      </c>
      <c r="AI19" s="21">
        <v>93</v>
      </c>
      <c r="AJ19" s="27">
        <v>378.8</v>
      </c>
      <c r="AK19" s="28">
        <v>31</v>
      </c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</row>
    <row r="20" spans="1:256" s="11" customFormat="1" ht="12" customHeight="1" x14ac:dyDescent="0.2">
      <c r="A20" s="127">
        <v>2008</v>
      </c>
      <c r="B20" s="27">
        <v>22.8</v>
      </c>
      <c r="C20" s="27">
        <v>87.1</v>
      </c>
      <c r="D20" s="27">
        <v>33.299999999999997</v>
      </c>
      <c r="E20" s="28">
        <v>38</v>
      </c>
      <c r="F20" s="27"/>
      <c r="G20" s="27"/>
      <c r="H20" s="27">
        <v>193.4</v>
      </c>
      <c r="I20" s="27">
        <v>700.5</v>
      </c>
      <c r="J20" s="27">
        <v>121.9</v>
      </c>
      <c r="K20" s="28">
        <v>17</v>
      </c>
      <c r="N20" s="27">
        <v>216.3</v>
      </c>
      <c r="O20" s="34">
        <v>787.5</v>
      </c>
      <c r="P20" s="27">
        <v>155.1</v>
      </c>
      <c r="Q20" s="28">
        <v>20</v>
      </c>
      <c r="R20" s="27"/>
      <c r="S20" s="28"/>
      <c r="T20" s="171">
        <v>23.6</v>
      </c>
      <c r="U20" s="171">
        <v>60.8</v>
      </c>
      <c r="V20" s="27">
        <v>16.2</v>
      </c>
      <c r="W20" s="28">
        <v>27</v>
      </c>
      <c r="X20" s="27">
        <v>422.7</v>
      </c>
      <c r="Y20" s="34">
        <v>1491.6</v>
      </c>
      <c r="Z20" s="34">
        <v>981.5</v>
      </c>
      <c r="AA20" s="28">
        <v>66</v>
      </c>
      <c r="AB20" s="27">
        <v>162.80000000000001</v>
      </c>
      <c r="AC20" s="27">
        <v>637</v>
      </c>
      <c r="AD20" s="27">
        <v>504.5</v>
      </c>
      <c r="AE20" s="28">
        <v>79</v>
      </c>
      <c r="AF20" s="27">
        <v>354.5</v>
      </c>
      <c r="AG20" s="34">
        <v>1213.4000000000001</v>
      </c>
      <c r="AH20" s="34">
        <v>1130.9000000000001</v>
      </c>
      <c r="AI20" s="21">
        <v>93</v>
      </c>
      <c r="AJ20" s="27">
        <v>481.7</v>
      </c>
      <c r="AK20" s="28">
        <v>40</v>
      </c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  <c r="IV20" s="74"/>
    </row>
    <row r="21" spans="1:256" s="11" customFormat="1" ht="12" customHeight="1" x14ac:dyDescent="0.2">
      <c r="A21" s="127">
        <v>2009</v>
      </c>
      <c r="B21" s="27">
        <v>16.399999999999999</v>
      </c>
      <c r="C21" s="27">
        <v>63.7</v>
      </c>
      <c r="D21" s="27">
        <v>16.100000000000001</v>
      </c>
      <c r="E21" s="28">
        <v>25</v>
      </c>
      <c r="F21" s="27"/>
      <c r="G21" s="27"/>
      <c r="H21" s="27">
        <v>199.8</v>
      </c>
      <c r="I21" s="27">
        <v>823.3</v>
      </c>
      <c r="J21" s="27">
        <v>253.6</v>
      </c>
      <c r="K21" s="28">
        <v>31</v>
      </c>
      <c r="N21" s="27">
        <v>216.2</v>
      </c>
      <c r="O21" s="34">
        <v>887</v>
      </c>
      <c r="P21" s="27">
        <v>269.7</v>
      </c>
      <c r="Q21" s="28">
        <v>30</v>
      </c>
      <c r="R21" s="27"/>
      <c r="S21" s="28"/>
      <c r="T21" s="171">
        <v>16.399999999999999</v>
      </c>
      <c r="U21" s="171">
        <v>41.7</v>
      </c>
      <c r="V21" s="27">
        <v>21.6</v>
      </c>
      <c r="W21" s="28">
        <v>52</v>
      </c>
      <c r="X21" s="27">
        <v>409.7</v>
      </c>
      <c r="Y21" s="34">
        <v>1551.2</v>
      </c>
      <c r="Z21" s="34">
        <v>1255</v>
      </c>
      <c r="AA21" s="28">
        <v>81</v>
      </c>
      <c r="AB21" s="27">
        <v>152</v>
      </c>
      <c r="AC21" s="27">
        <v>619.79999999999995</v>
      </c>
      <c r="AD21" s="27">
        <v>532.4</v>
      </c>
      <c r="AE21" s="28">
        <v>86</v>
      </c>
      <c r="AF21" s="27">
        <v>322</v>
      </c>
      <c r="AG21" s="34">
        <v>1114.7</v>
      </c>
      <c r="AH21" s="34">
        <v>996.5</v>
      </c>
      <c r="AI21" s="21">
        <v>89</v>
      </c>
      <c r="AJ21" s="27">
        <v>303.2</v>
      </c>
      <c r="AK21" s="28">
        <v>27</v>
      </c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U21" s="74"/>
      <c r="IV21" s="74"/>
    </row>
    <row r="22" spans="1:256" s="11" customFormat="1" ht="12" customHeight="1" x14ac:dyDescent="0.2">
      <c r="A22" s="127">
        <v>2010</v>
      </c>
      <c r="B22" s="27">
        <v>22.3</v>
      </c>
      <c r="C22" s="27">
        <v>88.4</v>
      </c>
      <c r="D22" s="27">
        <v>37.4</v>
      </c>
      <c r="E22" s="28">
        <v>42</v>
      </c>
      <c r="F22" s="27"/>
      <c r="G22" s="27"/>
      <c r="H22" s="27">
        <v>188.9</v>
      </c>
      <c r="I22" s="27">
        <v>635.9</v>
      </c>
      <c r="J22" s="27">
        <v>447.7</v>
      </c>
      <c r="K22" s="28">
        <v>70</v>
      </c>
      <c r="N22" s="27">
        <v>211.2</v>
      </c>
      <c r="O22" s="34">
        <v>724.4</v>
      </c>
      <c r="P22" s="27">
        <v>485.1</v>
      </c>
      <c r="Q22" s="28">
        <v>67</v>
      </c>
      <c r="R22" s="27"/>
      <c r="S22" s="28"/>
      <c r="T22" s="171">
        <v>25.2</v>
      </c>
      <c r="U22" s="171">
        <v>68.5</v>
      </c>
      <c r="V22" s="27">
        <v>64.3</v>
      </c>
      <c r="W22" s="28">
        <v>93.9</v>
      </c>
      <c r="X22" s="27">
        <v>338.8</v>
      </c>
      <c r="Y22" s="34">
        <v>1096.2</v>
      </c>
      <c r="Z22" s="34">
        <v>535</v>
      </c>
      <c r="AA22" s="28">
        <v>49.4</v>
      </c>
      <c r="AB22" s="27">
        <v>78.599999999999994</v>
      </c>
      <c r="AC22" s="27">
        <v>244</v>
      </c>
      <c r="AD22" s="27">
        <v>55.1</v>
      </c>
      <c r="AE22" s="28">
        <v>23</v>
      </c>
      <c r="AF22" s="27">
        <v>277.89999999999998</v>
      </c>
      <c r="AG22" s="34">
        <v>809.7</v>
      </c>
      <c r="AH22" s="34">
        <v>576.5</v>
      </c>
      <c r="AI22" s="21">
        <v>71</v>
      </c>
      <c r="AJ22" s="27">
        <v>25.1</v>
      </c>
      <c r="AK22" s="28">
        <v>3</v>
      </c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  <c r="IT22" s="74"/>
      <c r="IU22" s="74"/>
      <c r="IV22" s="74"/>
    </row>
    <row r="23" spans="1:256" s="11" customFormat="1" ht="12" customHeight="1" x14ac:dyDescent="0.2">
      <c r="A23" s="127">
        <v>2011</v>
      </c>
      <c r="B23" s="27">
        <v>39.365000000000002</v>
      </c>
      <c r="C23" s="27">
        <v>173.4</v>
      </c>
      <c r="D23" s="27">
        <v>111.1</v>
      </c>
      <c r="E23" s="28">
        <v>64</v>
      </c>
      <c r="F23" s="27"/>
      <c r="G23" s="27"/>
      <c r="H23" s="27">
        <v>214.02799999999999</v>
      </c>
      <c r="I23" s="27">
        <v>801.4</v>
      </c>
      <c r="J23" s="27">
        <v>671.6</v>
      </c>
      <c r="K23" s="28">
        <v>84</v>
      </c>
      <c r="N23" s="27">
        <v>253.393</v>
      </c>
      <c r="O23" s="34">
        <v>974.8</v>
      </c>
      <c r="P23" s="27">
        <v>782.7</v>
      </c>
      <c r="Q23" s="28">
        <v>80</v>
      </c>
      <c r="R23" s="27"/>
      <c r="S23" s="28"/>
      <c r="T23" s="171">
        <v>26.965</v>
      </c>
      <c r="U23" s="171">
        <v>78.400000000000006</v>
      </c>
      <c r="V23" s="27">
        <v>64.8</v>
      </c>
      <c r="W23" s="28">
        <v>83</v>
      </c>
      <c r="X23" s="27">
        <v>345.346</v>
      </c>
      <c r="Y23" s="34">
        <v>1195.0999999999999</v>
      </c>
      <c r="Z23" s="34">
        <v>458.9</v>
      </c>
      <c r="AA23" s="28">
        <v>38</v>
      </c>
      <c r="AB23" s="27">
        <v>87.32</v>
      </c>
      <c r="AC23" s="27">
        <v>319.2</v>
      </c>
      <c r="AD23" s="27">
        <v>74.400000000000006</v>
      </c>
      <c r="AE23" s="28">
        <v>23</v>
      </c>
      <c r="AF23" s="27">
        <v>308.15600000000001</v>
      </c>
      <c r="AG23" s="34">
        <v>1043.0999999999999</v>
      </c>
      <c r="AH23" s="34">
        <v>943</v>
      </c>
      <c r="AI23" s="21">
        <v>90.4</v>
      </c>
      <c r="AJ23" s="27">
        <v>233.7</v>
      </c>
      <c r="AK23" s="28">
        <v>22</v>
      </c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  <c r="IT23" s="74"/>
      <c r="IU23" s="74"/>
      <c r="IV23" s="74"/>
    </row>
    <row r="24" spans="1:256" s="11" customFormat="1" ht="12" customHeight="1" x14ac:dyDescent="0.2">
      <c r="A24" s="127">
        <v>2012</v>
      </c>
      <c r="B24" s="27">
        <v>23.100999999999999</v>
      </c>
      <c r="C24" s="27">
        <v>105.3</v>
      </c>
      <c r="D24" s="27">
        <v>21.2</v>
      </c>
      <c r="E24" s="28">
        <v>20</v>
      </c>
      <c r="F24" s="27"/>
      <c r="G24" s="27"/>
      <c r="H24" s="27">
        <v>204.238</v>
      </c>
      <c r="I24" s="27">
        <v>781.7</v>
      </c>
      <c r="J24" s="27">
        <v>439.4</v>
      </c>
      <c r="K24" s="28">
        <v>55</v>
      </c>
      <c r="N24" s="27">
        <v>227.339</v>
      </c>
      <c r="O24" s="34">
        <v>887.1</v>
      </c>
      <c r="P24" s="27">
        <v>448.8</v>
      </c>
      <c r="Q24" s="28">
        <v>51</v>
      </c>
      <c r="R24" s="27"/>
      <c r="S24" s="28"/>
      <c r="T24" s="171">
        <v>20.712</v>
      </c>
      <c r="U24" s="171">
        <v>64.099999999999994</v>
      </c>
      <c r="V24" s="27">
        <v>53.5</v>
      </c>
      <c r="W24" s="28">
        <v>84</v>
      </c>
      <c r="X24" s="27">
        <v>352.02199999999999</v>
      </c>
      <c r="Y24" s="34">
        <v>1214.7000000000005</v>
      </c>
      <c r="Z24" s="34">
        <v>838.1</v>
      </c>
      <c r="AA24" s="28">
        <v>69</v>
      </c>
      <c r="AB24" s="27">
        <v>99.176999999999992</v>
      </c>
      <c r="AC24" s="27">
        <v>366.6</v>
      </c>
      <c r="AD24" s="27">
        <v>261</v>
      </c>
      <c r="AE24" s="28">
        <v>71</v>
      </c>
      <c r="AF24" s="27">
        <v>313.822</v>
      </c>
      <c r="AG24" s="34">
        <v>1073.0999999999999</v>
      </c>
      <c r="AH24" s="34">
        <v>1057</v>
      </c>
      <c r="AI24" s="21">
        <v>99</v>
      </c>
      <c r="AJ24" s="27">
        <v>679.3</v>
      </c>
      <c r="AK24" s="28">
        <v>63</v>
      </c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  <c r="IU24" s="74"/>
      <c r="IV24" s="74"/>
    </row>
    <row r="25" spans="1:256" s="11" customFormat="1" ht="12" customHeight="1" x14ac:dyDescent="0.2">
      <c r="A25" s="127">
        <v>2013</v>
      </c>
      <c r="B25" s="27">
        <v>14.045999999999999</v>
      </c>
      <c r="C25" s="27">
        <v>42.3</v>
      </c>
      <c r="D25" s="27">
        <v>33.5</v>
      </c>
      <c r="E25" s="28">
        <v>79</v>
      </c>
      <c r="F25" s="27"/>
      <c r="G25" s="27"/>
      <c r="H25" s="27">
        <v>213.422</v>
      </c>
      <c r="I25" s="27">
        <v>827</v>
      </c>
      <c r="J25" s="27">
        <v>471.4</v>
      </c>
      <c r="K25" s="28">
        <v>57</v>
      </c>
      <c r="N25" s="27">
        <v>227.46799999999999</v>
      </c>
      <c r="O25" s="34">
        <v>869.4</v>
      </c>
      <c r="P25" s="27">
        <v>504.9</v>
      </c>
      <c r="Q25" s="28">
        <v>58</v>
      </c>
      <c r="R25" s="27"/>
      <c r="S25" s="28"/>
      <c r="T25" s="171">
        <v>12.276999999999999</v>
      </c>
      <c r="U25" s="171">
        <v>25.7</v>
      </c>
      <c r="V25" s="27">
        <v>18.8</v>
      </c>
      <c r="W25" s="28">
        <v>73</v>
      </c>
      <c r="X25" s="27">
        <v>392.96</v>
      </c>
      <c r="Y25" s="34">
        <v>1500.4</v>
      </c>
      <c r="Z25" s="34">
        <v>1167.3</v>
      </c>
      <c r="AA25" s="28">
        <v>78</v>
      </c>
      <c r="AB25" s="27">
        <v>101.4</v>
      </c>
      <c r="AC25" s="27">
        <v>403.8</v>
      </c>
      <c r="AD25" s="27">
        <v>269.2</v>
      </c>
      <c r="AE25" s="28">
        <v>67</v>
      </c>
      <c r="AF25" s="27">
        <v>344.28100000000001</v>
      </c>
      <c r="AG25" s="34">
        <v>1196.8030000000001</v>
      </c>
      <c r="AH25" s="34">
        <v>1103.452</v>
      </c>
      <c r="AI25" s="21">
        <v>92.2</v>
      </c>
      <c r="AJ25" s="27">
        <v>381.78</v>
      </c>
      <c r="AK25" s="28">
        <v>31.9</v>
      </c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  <c r="IU25" s="74"/>
      <c r="IV25" s="74"/>
    </row>
    <row r="26" spans="1:256" s="11" customFormat="1" ht="12" customHeight="1" x14ac:dyDescent="0.2">
      <c r="A26" s="127">
        <v>2014</v>
      </c>
      <c r="B26" s="27">
        <v>40.773000000000003</v>
      </c>
      <c r="C26" s="27">
        <v>177.3</v>
      </c>
      <c r="D26" s="27">
        <v>72.5</v>
      </c>
      <c r="E26" s="28">
        <v>41</v>
      </c>
      <c r="F26" s="27"/>
      <c r="G26" s="27"/>
      <c r="H26" s="27">
        <v>226.60400000000001</v>
      </c>
      <c r="I26" s="27">
        <v>911</v>
      </c>
      <c r="J26" s="27">
        <v>331.5</v>
      </c>
      <c r="K26" s="28">
        <v>36</v>
      </c>
      <c r="N26" s="27">
        <v>267.37700000000001</v>
      </c>
      <c r="O26" s="34">
        <v>1088.2</v>
      </c>
      <c r="P26" s="27">
        <v>404</v>
      </c>
      <c r="Q26" s="28">
        <v>37</v>
      </c>
      <c r="R26" s="27"/>
      <c r="S26" s="28"/>
      <c r="T26" s="172">
        <v>23.696999999999999</v>
      </c>
      <c r="U26" s="172">
        <v>74.900000000000006</v>
      </c>
      <c r="V26" s="27">
        <v>63.1</v>
      </c>
      <c r="W26" s="28">
        <v>84</v>
      </c>
      <c r="X26" s="27">
        <v>404.79500000000002</v>
      </c>
      <c r="Y26" s="34">
        <v>1479.1</v>
      </c>
      <c r="Z26" s="34">
        <v>1063.3</v>
      </c>
      <c r="AA26" s="28">
        <v>72</v>
      </c>
      <c r="AB26" s="27">
        <v>92.097999999999999</v>
      </c>
      <c r="AC26" s="27">
        <v>375.7</v>
      </c>
      <c r="AD26" s="27">
        <v>160.1</v>
      </c>
      <c r="AE26" s="28">
        <v>43</v>
      </c>
      <c r="AF26" s="27">
        <v>304.71300000000002</v>
      </c>
      <c r="AG26" s="34">
        <v>1038.961</v>
      </c>
      <c r="AH26" s="34">
        <v>904.61300000000006</v>
      </c>
      <c r="AI26" s="21">
        <v>87.069000000000003</v>
      </c>
      <c r="AJ26" s="27">
        <v>175.35</v>
      </c>
      <c r="AK26" s="28">
        <v>16.876999999999999</v>
      </c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  <c r="IU26" s="74"/>
      <c r="IV26" s="74"/>
    </row>
    <row r="27" spans="1:256" s="11" customFormat="1" ht="12" customHeight="1" x14ac:dyDescent="0.2">
      <c r="A27" s="127">
        <v>2015</v>
      </c>
      <c r="B27" s="27">
        <v>42.442999999999998</v>
      </c>
      <c r="C27" s="27">
        <v>208.8</v>
      </c>
      <c r="D27" s="27">
        <v>7.4</v>
      </c>
      <c r="E27" s="28">
        <v>4</v>
      </c>
      <c r="F27" s="27"/>
      <c r="G27" s="27"/>
      <c r="H27" s="27">
        <v>199.375</v>
      </c>
      <c r="I27" s="27">
        <v>783.3</v>
      </c>
      <c r="J27" s="27">
        <v>166.5</v>
      </c>
      <c r="K27" s="28">
        <v>21</v>
      </c>
      <c r="N27" s="27">
        <v>241.81800000000001</v>
      </c>
      <c r="O27" s="34">
        <v>992.1</v>
      </c>
      <c r="P27" s="27">
        <v>173.9</v>
      </c>
      <c r="Q27" s="28">
        <v>18</v>
      </c>
      <c r="R27" s="27"/>
      <c r="S27" s="28"/>
      <c r="T27" s="172">
        <v>31.407</v>
      </c>
      <c r="U27" s="172">
        <v>107.5</v>
      </c>
      <c r="V27" s="27">
        <v>94.6</v>
      </c>
      <c r="W27" s="28">
        <v>88</v>
      </c>
      <c r="X27" s="27">
        <v>365.70499999999998</v>
      </c>
      <c r="Y27" s="34">
        <v>1240.9000000000001</v>
      </c>
      <c r="Z27" s="34">
        <v>981.5</v>
      </c>
      <c r="AA27" s="28">
        <v>79</v>
      </c>
      <c r="AB27" s="27">
        <v>85.936000000000007</v>
      </c>
      <c r="AC27" s="27">
        <v>328.1</v>
      </c>
      <c r="AD27" s="27">
        <v>199.4</v>
      </c>
      <c r="AE27" s="28">
        <v>61</v>
      </c>
      <c r="AF27" s="27">
        <v>281.14299999999997</v>
      </c>
      <c r="AG27" s="34">
        <v>979.6</v>
      </c>
      <c r="AH27" s="34">
        <v>962.1</v>
      </c>
      <c r="AI27" s="21">
        <v>98</v>
      </c>
      <c r="AJ27" s="27">
        <v>433.5</v>
      </c>
      <c r="AK27" s="28">
        <v>44</v>
      </c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  <c r="IU27" s="74"/>
      <c r="IV27" s="74"/>
    </row>
    <row r="28" spans="1:256" s="11" customFormat="1" ht="12" customHeight="1" x14ac:dyDescent="0.2">
      <c r="A28" s="127">
        <v>2016</v>
      </c>
      <c r="B28" s="27">
        <v>25.17</v>
      </c>
      <c r="C28" s="27">
        <v>92.9</v>
      </c>
      <c r="D28" s="27">
        <v>6.6</v>
      </c>
      <c r="E28" s="28">
        <v>7</v>
      </c>
      <c r="F28" s="27"/>
      <c r="G28" s="27"/>
      <c r="H28" s="27">
        <v>189.941</v>
      </c>
      <c r="I28" s="27">
        <v>731</v>
      </c>
      <c r="J28" s="27">
        <v>209.3</v>
      </c>
      <c r="K28" s="28">
        <v>29</v>
      </c>
      <c r="N28" s="27">
        <v>215.11099999999999</v>
      </c>
      <c r="O28" s="34">
        <v>823.9</v>
      </c>
      <c r="P28" s="27">
        <v>215.8</v>
      </c>
      <c r="Q28" s="28">
        <v>26</v>
      </c>
      <c r="R28" s="27"/>
      <c r="S28" s="28"/>
      <c r="T28" s="172">
        <v>26.004999999999999</v>
      </c>
      <c r="U28" s="172">
        <v>86.8</v>
      </c>
      <c r="V28" s="27">
        <v>42.4</v>
      </c>
      <c r="W28" s="28">
        <v>49</v>
      </c>
      <c r="X28" s="27">
        <v>358.76</v>
      </c>
      <c r="Y28" s="34">
        <v>1282.7</v>
      </c>
      <c r="Z28" s="34">
        <v>852.8</v>
      </c>
      <c r="AA28" s="28">
        <v>66</v>
      </c>
      <c r="AB28" s="27">
        <v>77.135000000000005</v>
      </c>
      <c r="AC28" s="27">
        <v>298</v>
      </c>
      <c r="AD28" s="27">
        <v>189.5</v>
      </c>
      <c r="AE28" s="28">
        <v>64</v>
      </c>
      <c r="AF28" s="27">
        <v>304.93900000000002</v>
      </c>
      <c r="AG28" s="34">
        <v>1035.0999999999999</v>
      </c>
      <c r="AH28" s="34">
        <v>953.7</v>
      </c>
      <c r="AI28" s="21">
        <v>92</v>
      </c>
      <c r="AJ28" s="27">
        <v>400.3</v>
      </c>
      <c r="AK28" s="28">
        <v>39</v>
      </c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</row>
    <row r="29" spans="1:256" s="193" customFormat="1" ht="12" customHeight="1" x14ac:dyDescent="0.2">
      <c r="A29" s="127">
        <v>2017</v>
      </c>
      <c r="B29" s="27">
        <v>34.476999999999997</v>
      </c>
      <c r="C29" s="27">
        <v>153.30000000000001</v>
      </c>
      <c r="D29" s="27">
        <v>24.3</v>
      </c>
      <c r="E29" s="28">
        <v>16</v>
      </c>
      <c r="F29" s="27"/>
      <c r="G29" s="27"/>
      <c r="H29" s="27">
        <v>159.80500000000001</v>
      </c>
      <c r="I29" s="27">
        <v>648.70000000000005</v>
      </c>
      <c r="J29" s="27">
        <v>91</v>
      </c>
      <c r="K29" s="28">
        <v>14</v>
      </c>
      <c r="N29" s="27">
        <v>194.28299999999999</v>
      </c>
      <c r="O29" s="34">
        <v>802</v>
      </c>
      <c r="P29" s="27">
        <v>115.3</v>
      </c>
      <c r="Q29" s="28">
        <v>14</v>
      </c>
      <c r="R29" s="27"/>
      <c r="S29" s="28"/>
      <c r="T29" s="172">
        <v>28.939</v>
      </c>
      <c r="U29" s="172">
        <v>113.5</v>
      </c>
      <c r="V29" s="27">
        <v>47.5</v>
      </c>
      <c r="W29" s="28">
        <v>42</v>
      </c>
      <c r="X29" s="27">
        <v>284.61099999999999</v>
      </c>
      <c r="Y29" s="34">
        <v>1135.3</v>
      </c>
      <c r="Z29" s="34">
        <v>737.9</v>
      </c>
      <c r="AA29" s="28">
        <v>65</v>
      </c>
      <c r="AB29" s="27">
        <v>73.736999999999995</v>
      </c>
      <c r="AC29" s="27">
        <v>324.8</v>
      </c>
      <c r="AD29" s="27">
        <v>285.8</v>
      </c>
      <c r="AE29" s="28">
        <v>88</v>
      </c>
      <c r="AF29" s="27">
        <v>269.49900000000002</v>
      </c>
      <c r="AG29" s="34">
        <v>1013.9</v>
      </c>
      <c r="AH29" s="34">
        <v>981.8</v>
      </c>
      <c r="AI29" s="21">
        <v>97</v>
      </c>
      <c r="AJ29" s="27">
        <v>473</v>
      </c>
      <c r="AK29" s="28">
        <v>47</v>
      </c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192"/>
      <c r="IC29" s="192"/>
      <c r="ID29" s="192"/>
      <c r="IE29" s="192"/>
      <c r="IF29" s="192"/>
      <c r="IG29" s="192"/>
      <c r="IH29" s="192"/>
      <c r="II29" s="192"/>
      <c r="IJ29" s="192"/>
      <c r="IK29" s="192"/>
      <c r="IL29" s="192"/>
      <c r="IM29" s="192"/>
      <c r="IN29" s="192"/>
      <c r="IO29" s="192"/>
      <c r="IP29" s="192"/>
      <c r="IQ29" s="192"/>
      <c r="IR29" s="192"/>
      <c r="IS29" s="192"/>
      <c r="IT29" s="192"/>
      <c r="IU29" s="192"/>
      <c r="IV29" s="192"/>
    </row>
    <row r="30" spans="1:256" s="7" customFormat="1" ht="12" customHeight="1" x14ac:dyDescent="0.2">
      <c r="A30" s="134">
        <v>2018</v>
      </c>
      <c r="B30" s="27">
        <v>10.544</v>
      </c>
      <c r="C30" s="27">
        <v>26.8</v>
      </c>
      <c r="D30" s="27">
        <v>20.100000000000001</v>
      </c>
      <c r="E30" s="28">
        <v>75</v>
      </c>
      <c r="F30" s="27"/>
      <c r="G30" s="196"/>
      <c r="H30" s="27">
        <v>167.233</v>
      </c>
      <c r="I30" s="196">
        <v>467.9</v>
      </c>
      <c r="J30" s="196">
        <v>403.2</v>
      </c>
      <c r="K30" s="52">
        <v>86</v>
      </c>
      <c r="N30" s="196">
        <v>177.77699999999999</v>
      </c>
      <c r="O30" s="197">
        <v>494.7</v>
      </c>
      <c r="P30" s="196">
        <v>423.3</v>
      </c>
      <c r="Q30" s="52">
        <v>86</v>
      </c>
      <c r="R30" s="196"/>
      <c r="S30" s="52"/>
      <c r="T30" s="196">
        <v>16.417999999999999</v>
      </c>
      <c r="U30" s="196">
        <v>42.3</v>
      </c>
      <c r="V30" s="196">
        <v>38.1</v>
      </c>
      <c r="W30" s="52">
        <v>90</v>
      </c>
      <c r="X30" s="197">
        <v>319.22500000000002</v>
      </c>
      <c r="Y30" s="197">
        <v>1051</v>
      </c>
      <c r="Z30" s="196">
        <v>667.3</v>
      </c>
      <c r="AA30" s="52">
        <v>63</v>
      </c>
      <c r="AB30" s="196">
        <v>85.867999999999995</v>
      </c>
      <c r="AC30" s="196">
        <v>285</v>
      </c>
      <c r="AD30" s="196">
        <v>117.7</v>
      </c>
      <c r="AE30" s="198">
        <v>41</v>
      </c>
      <c r="AF30" s="196">
        <v>288.72899999999998</v>
      </c>
      <c r="AG30" s="196">
        <v>818.2</v>
      </c>
      <c r="AH30" s="196">
        <v>527.4</v>
      </c>
      <c r="AI30" s="199">
        <v>64</v>
      </c>
      <c r="AJ30" s="196">
        <v>16.899999999999999</v>
      </c>
      <c r="AK30" s="200">
        <v>2</v>
      </c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</row>
    <row r="31" spans="1:256" s="7" customFormat="1" ht="12" customHeight="1" x14ac:dyDescent="0.2">
      <c r="A31" s="134">
        <v>2019</v>
      </c>
      <c r="B31" s="27">
        <v>39.530999999999999</v>
      </c>
      <c r="C31" s="27">
        <v>222.3</v>
      </c>
      <c r="D31" s="27">
        <v>59.5</v>
      </c>
      <c r="E31" s="28">
        <v>27</v>
      </c>
      <c r="F31" s="27"/>
      <c r="G31" s="27"/>
      <c r="H31" s="27">
        <v>158.07400000000001</v>
      </c>
      <c r="I31" s="27">
        <v>679.3</v>
      </c>
      <c r="J31" s="27">
        <v>367.9</v>
      </c>
      <c r="K31" s="28">
        <v>54</v>
      </c>
      <c r="N31" s="27">
        <v>197.60599999999999</v>
      </c>
      <c r="O31" s="34">
        <v>901.6</v>
      </c>
      <c r="P31" s="27">
        <v>427.4</v>
      </c>
      <c r="Q31" s="28">
        <v>47</v>
      </c>
      <c r="R31" s="27"/>
      <c r="S31" s="28"/>
      <c r="T31" s="27">
        <v>37.854999999999997</v>
      </c>
      <c r="U31" s="27">
        <v>182.5</v>
      </c>
      <c r="V31" s="27">
        <v>163.30000000000001</v>
      </c>
      <c r="W31" s="28">
        <v>89</v>
      </c>
      <c r="X31" s="27">
        <v>322.18</v>
      </c>
      <c r="Y31" s="34">
        <v>1353.5</v>
      </c>
      <c r="Z31" s="34">
        <v>1057.2</v>
      </c>
      <c r="AA31" s="28">
        <v>78</v>
      </c>
      <c r="AB31" s="27">
        <v>75.704999999999998</v>
      </c>
      <c r="AC31" s="27">
        <v>328.7</v>
      </c>
      <c r="AD31" s="27">
        <v>174</v>
      </c>
      <c r="AE31" s="28">
        <v>53</v>
      </c>
      <c r="AF31" s="27">
        <v>297.49200000000002</v>
      </c>
      <c r="AG31" s="34">
        <v>1169.8</v>
      </c>
      <c r="AH31" s="27">
        <v>1100.8</v>
      </c>
      <c r="AI31" s="21">
        <v>94</v>
      </c>
      <c r="AJ31" s="27">
        <v>508.4</v>
      </c>
      <c r="AK31" s="28">
        <v>43</v>
      </c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  <c r="IV31" s="75"/>
    </row>
    <row r="32" spans="1:256" s="7" customFormat="1" ht="12" customHeight="1" x14ac:dyDescent="0.2">
      <c r="A32" s="134">
        <v>2020</v>
      </c>
      <c r="B32" s="27">
        <v>22.689999999999994</v>
      </c>
      <c r="C32" s="27">
        <v>101.13999999999999</v>
      </c>
      <c r="D32" s="27">
        <v>26.3</v>
      </c>
      <c r="E32" s="28">
        <v>26</v>
      </c>
      <c r="F32" s="27"/>
      <c r="G32" s="27"/>
      <c r="H32" s="27">
        <v>176.08</v>
      </c>
      <c r="I32" s="27">
        <v>576.2399999999999</v>
      </c>
      <c r="J32" s="27">
        <v>278.82</v>
      </c>
      <c r="K32" s="28">
        <v>47</v>
      </c>
      <c r="N32" s="27">
        <v>198.78</v>
      </c>
      <c r="O32" s="34">
        <v>677.33999999999992</v>
      </c>
      <c r="P32" s="27">
        <v>303.11999999999995</v>
      </c>
      <c r="Q32" s="28">
        <v>44</v>
      </c>
      <c r="R32" s="27"/>
      <c r="S32" s="28"/>
      <c r="T32" s="27">
        <v>18.68</v>
      </c>
      <c r="U32" s="27">
        <v>67.38</v>
      </c>
      <c r="V32" s="27">
        <v>57.45000000000001</v>
      </c>
      <c r="W32" s="28">
        <v>89</v>
      </c>
      <c r="X32" s="27">
        <v>314.82000000000005</v>
      </c>
      <c r="Y32" s="34">
        <v>1109.55</v>
      </c>
      <c r="Z32" s="34">
        <v>719.65</v>
      </c>
      <c r="AA32" s="28">
        <v>65</v>
      </c>
      <c r="AB32" s="27">
        <v>77.260000000000005</v>
      </c>
      <c r="AC32" s="27">
        <v>272.29000000000002</v>
      </c>
      <c r="AD32" s="27">
        <v>128.53</v>
      </c>
      <c r="AE32" s="28">
        <v>50</v>
      </c>
      <c r="AF32" s="27">
        <v>324.47000000000003</v>
      </c>
      <c r="AG32" s="34">
        <v>1194.5700000000002</v>
      </c>
      <c r="AH32" s="27">
        <v>1091.0199999999998</v>
      </c>
      <c r="AI32" s="21">
        <v>91</v>
      </c>
      <c r="AJ32" s="27">
        <v>326.57999999999993</v>
      </c>
      <c r="AK32" s="28">
        <v>27</v>
      </c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  <c r="IV32" s="75"/>
    </row>
    <row r="33" spans="1:256" s="7" customFormat="1" ht="12" customHeight="1" x14ac:dyDescent="0.2">
      <c r="A33" s="134">
        <v>2021</v>
      </c>
      <c r="B33" s="27">
        <v>54.14</v>
      </c>
      <c r="C33" s="27">
        <v>259.52999999999997</v>
      </c>
      <c r="D33" s="27">
        <v>57.97</v>
      </c>
      <c r="E33" s="28">
        <v>22</v>
      </c>
      <c r="F33" s="27">
        <v>163.47</v>
      </c>
      <c r="G33" s="28">
        <v>63</v>
      </c>
      <c r="H33" s="27">
        <v>158.27000000000001</v>
      </c>
      <c r="I33" s="27">
        <v>418.15</v>
      </c>
      <c r="J33" s="27">
        <v>174.11</v>
      </c>
      <c r="K33" s="28">
        <v>42</v>
      </c>
      <c r="L33" s="295">
        <v>231.82</v>
      </c>
      <c r="M33" s="7">
        <v>55</v>
      </c>
      <c r="N33" s="27">
        <v>212.41</v>
      </c>
      <c r="O33" s="34">
        <v>677.68</v>
      </c>
      <c r="P33" s="27">
        <v>232.08</v>
      </c>
      <c r="Q33" s="28">
        <v>34</v>
      </c>
      <c r="R33" s="27">
        <v>395.28999999999996</v>
      </c>
      <c r="S33" s="28">
        <v>58.329890213670176</v>
      </c>
      <c r="T33" s="27">
        <v>18.18</v>
      </c>
      <c r="U33" s="27">
        <v>66.83</v>
      </c>
      <c r="V33" s="27">
        <v>62.81</v>
      </c>
      <c r="W33" s="28">
        <v>94</v>
      </c>
      <c r="X33" s="27">
        <v>319.58999999999997</v>
      </c>
      <c r="Y33" s="34">
        <v>870.06</v>
      </c>
      <c r="Z33" s="34">
        <v>543.47</v>
      </c>
      <c r="AA33" s="28">
        <v>62</v>
      </c>
      <c r="AB33" s="27">
        <v>68.37</v>
      </c>
      <c r="AC33" s="27">
        <v>162.22</v>
      </c>
      <c r="AD33" s="27">
        <v>29.1</v>
      </c>
      <c r="AE33" s="28">
        <v>18</v>
      </c>
      <c r="AF33" s="27">
        <v>314.24</v>
      </c>
      <c r="AG33" s="34">
        <v>790.24</v>
      </c>
      <c r="AH33" s="27">
        <v>557.63</v>
      </c>
      <c r="AI33" s="21">
        <v>71</v>
      </c>
      <c r="AJ33" s="27">
        <v>86.94</v>
      </c>
      <c r="AK33" s="28">
        <v>11</v>
      </c>
      <c r="AL33" s="295">
        <v>207.96</v>
      </c>
      <c r="AM33" s="7">
        <v>26</v>
      </c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</row>
    <row r="34" spans="1:256" s="7" customFormat="1" ht="12" customHeight="1" x14ac:dyDescent="0.2">
      <c r="A34" s="134">
        <v>2022</v>
      </c>
      <c r="B34" s="27">
        <v>32.549999999999997</v>
      </c>
      <c r="C34" s="27">
        <v>126.99</v>
      </c>
      <c r="D34" s="27">
        <v>17.48</v>
      </c>
      <c r="E34" s="28">
        <v>14</v>
      </c>
      <c r="F34" s="27">
        <v>68</v>
      </c>
      <c r="G34" s="28">
        <v>54</v>
      </c>
      <c r="H34" s="27">
        <v>187.09</v>
      </c>
      <c r="I34" s="27">
        <v>705.82</v>
      </c>
      <c r="J34" s="27">
        <v>391.83</v>
      </c>
      <c r="K34" s="28">
        <v>56</v>
      </c>
      <c r="L34" s="295">
        <v>634.04</v>
      </c>
      <c r="M34" s="7">
        <v>90</v>
      </c>
      <c r="N34" s="27">
        <v>219.64</v>
      </c>
      <c r="O34" s="34">
        <v>832.8</v>
      </c>
      <c r="P34" s="27">
        <v>409.31</v>
      </c>
      <c r="Q34" s="28">
        <v>49</v>
      </c>
      <c r="R34" s="27">
        <v>702.04</v>
      </c>
      <c r="S34" s="28">
        <v>84</v>
      </c>
      <c r="T34" s="27">
        <v>19.010000000000002</v>
      </c>
      <c r="U34" s="27">
        <v>64.2</v>
      </c>
      <c r="V34" s="27">
        <v>59.27</v>
      </c>
      <c r="W34" s="28">
        <v>92</v>
      </c>
      <c r="X34" s="27">
        <v>302.98</v>
      </c>
      <c r="Y34" s="34">
        <v>1162.45</v>
      </c>
      <c r="Z34" s="34">
        <v>918.61</v>
      </c>
      <c r="AA34" s="28">
        <v>79</v>
      </c>
      <c r="AB34" s="27">
        <v>65.45</v>
      </c>
      <c r="AC34" s="27">
        <v>247.04</v>
      </c>
      <c r="AD34" s="27">
        <v>138.9</v>
      </c>
      <c r="AE34" s="28">
        <v>56</v>
      </c>
      <c r="AF34" s="27">
        <v>320.5</v>
      </c>
      <c r="AG34" s="34">
        <v>1174.32</v>
      </c>
      <c r="AH34" s="27">
        <v>1057.06</v>
      </c>
      <c r="AI34" s="21">
        <v>90</v>
      </c>
      <c r="AJ34" s="27">
        <v>236.94</v>
      </c>
      <c r="AK34" s="28">
        <v>20</v>
      </c>
      <c r="AL34" s="295">
        <v>718.39</v>
      </c>
      <c r="AM34" s="7">
        <v>61</v>
      </c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75"/>
      <c r="II34" s="75"/>
      <c r="IJ34" s="75"/>
      <c r="IK34" s="75"/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</row>
    <row r="35" spans="1:256" s="195" customFormat="1" ht="12" customHeight="1" x14ac:dyDescent="0.2">
      <c r="A35" s="136" t="s">
        <v>106</v>
      </c>
      <c r="B35" s="56">
        <f>'2023e MK'!B37</f>
        <v>66.03</v>
      </c>
      <c r="C35" s="56">
        <f>'2023e MK'!C37</f>
        <v>280.52999999999997</v>
      </c>
      <c r="D35" s="56">
        <f>'2023e MK'!D37</f>
        <v>19.760000000000002</v>
      </c>
      <c r="E35" s="50">
        <f>'2023e MK'!E37</f>
        <v>7</v>
      </c>
      <c r="F35" s="56">
        <f>'2023e MK'!F37</f>
        <v>141.53</v>
      </c>
      <c r="G35" s="50">
        <f>'2023e MK'!G37</f>
        <v>50</v>
      </c>
      <c r="H35" s="56">
        <f>'2023e MK'!H37</f>
        <v>162.94999999999999</v>
      </c>
      <c r="I35" s="56">
        <f>'2023e MK'!I37</f>
        <v>450.54</v>
      </c>
      <c r="J35" s="56">
        <f>'2023e MK'!J37</f>
        <v>179.42</v>
      </c>
      <c r="K35" s="50">
        <f>'2023e MK'!K37</f>
        <v>40</v>
      </c>
      <c r="L35" s="56">
        <f>'2023e MK'!L37</f>
        <v>179.42</v>
      </c>
      <c r="M35" s="50">
        <f>'2023e MK'!M37</f>
        <v>40</v>
      </c>
      <c r="N35" s="56">
        <f>'2023e MK'!N37</f>
        <v>228.99</v>
      </c>
      <c r="O35" s="56">
        <f>'2023e MK'!O37</f>
        <v>731.08</v>
      </c>
      <c r="P35" s="56">
        <f>'2023e MK'!P37</f>
        <v>199.18</v>
      </c>
      <c r="Q35" s="50">
        <f>'2023e MK'!Q37</f>
        <v>27</v>
      </c>
      <c r="R35" s="56">
        <f>'2023e MK'!R37</f>
        <v>320.95</v>
      </c>
      <c r="S35" s="50">
        <f>'2023e MK'!S37</f>
        <v>44</v>
      </c>
      <c r="T35" s="56">
        <f>'2023e MK'!T37</f>
        <v>26.21</v>
      </c>
      <c r="U35" s="56">
        <f>'2023e MK'!U37</f>
        <v>90.54</v>
      </c>
      <c r="V35" s="56">
        <f>'2023e MK'!V37</f>
        <v>39.32</v>
      </c>
      <c r="W35" s="50">
        <f>'2023e MK'!W37</f>
        <v>43</v>
      </c>
      <c r="X35" s="56">
        <f>'2023e MK'!X37</f>
        <v>279.99</v>
      </c>
      <c r="Y35" s="56">
        <f>'2023e MK'!Y37</f>
        <v>883.73</v>
      </c>
      <c r="Z35" s="56">
        <f>'2023e MK'!Z37</f>
        <v>418.15</v>
      </c>
      <c r="AA35" s="50">
        <f>'2023e MK'!AA37</f>
        <v>47</v>
      </c>
      <c r="AB35" s="56">
        <f>'2023e MK'!AB37</f>
        <v>62.65</v>
      </c>
      <c r="AC35" s="56">
        <f>'2023e MK'!AC37</f>
        <v>187.44</v>
      </c>
      <c r="AD35" s="56" t="str">
        <f>'2023e MK'!AD37</f>
        <v>..</v>
      </c>
      <c r="AE35" s="50" t="str">
        <f>'2023e MK'!AE37</f>
        <v>..</v>
      </c>
      <c r="AF35" s="56">
        <f>'2023e MK'!AF37</f>
        <v>295.88</v>
      </c>
      <c r="AG35" s="56">
        <f>'2023e MK'!AG37</f>
        <v>1006.63</v>
      </c>
      <c r="AH35" s="56">
        <f>'2023e MK'!AH37</f>
        <v>800.98</v>
      </c>
      <c r="AI35" s="76">
        <f>'2023e MK'!AI37</f>
        <v>80</v>
      </c>
      <c r="AJ35" s="56">
        <f>'2023e MK'!AJ37</f>
        <v>82.23</v>
      </c>
      <c r="AK35" s="50">
        <f>'2023e MK'!AK37</f>
        <v>8</v>
      </c>
      <c r="AL35" s="56">
        <f>'2023e MK'!AL37</f>
        <v>298.31</v>
      </c>
      <c r="AM35" s="50">
        <f>'2023e MK'!AM37</f>
        <v>30</v>
      </c>
      <c r="AN35" s="75"/>
      <c r="AO35" s="75"/>
      <c r="AP35" s="172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194"/>
      <c r="IC35" s="194"/>
      <c r="ID35" s="194"/>
      <c r="IE35" s="194"/>
      <c r="IF35" s="194"/>
      <c r="IG35" s="194"/>
      <c r="IH35" s="194"/>
      <c r="II35" s="194"/>
      <c r="IJ35" s="194"/>
      <c r="IK35" s="194"/>
      <c r="IL35" s="194"/>
      <c r="IM35" s="194"/>
      <c r="IN35" s="194"/>
      <c r="IO35" s="194"/>
      <c r="IP35" s="194"/>
      <c r="IQ35" s="194"/>
      <c r="IR35" s="194"/>
      <c r="IS35" s="194"/>
      <c r="IT35" s="194"/>
      <c r="IU35" s="194"/>
      <c r="IV35" s="194"/>
    </row>
    <row r="36" spans="1:256" s="11" customFormat="1" ht="9.6" customHeight="1" x14ac:dyDescent="0.2">
      <c r="A36" s="102"/>
      <c r="B36" s="56"/>
      <c r="C36" s="56"/>
      <c r="D36" s="56"/>
      <c r="E36" s="50"/>
      <c r="F36" s="56"/>
      <c r="G36" s="56"/>
      <c r="H36" s="56"/>
      <c r="I36" s="56"/>
      <c r="J36" s="56"/>
      <c r="K36" s="50"/>
      <c r="N36" s="56"/>
      <c r="O36" s="55"/>
      <c r="P36" s="56"/>
      <c r="Q36" s="50"/>
      <c r="R36" s="56"/>
      <c r="S36" s="50"/>
      <c r="T36" s="56"/>
      <c r="U36" s="56"/>
      <c r="V36" s="56"/>
      <c r="W36" s="50"/>
      <c r="X36" s="56"/>
      <c r="Y36" s="55"/>
      <c r="Z36" s="55"/>
      <c r="AA36" s="50"/>
      <c r="AB36" s="56"/>
      <c r="AC36" s="56"/>
      <c r="AD36" s="56"/>
      <c r="AE36" s="50"/>
      <c r="AF36" s="56"/>
      <c r="AG36" s="55"/>
      <c r="AH36" s="55"/>
      <c r="AI36" s="76"/>
      <c r="AJ36" s="56"/>
      <c r="AK36" s="50"/>
      <c r="AL36" s="56"/>
      <c r="AM36" s="50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  <c r="IU36" s="74"/>
      <c r="IV36" s="74"/>
    </row>
    <row r="37" spans="1:256" s="13" customFormat="1" ht="11.45" customHeight="1" x14ac:dyDescent="0.2">
      <c r="A37" s="24" t="s">
        <v>82</v>
      </c>
      <c r="B37" s="27"/>
      <c r="C37" s="27"/>
      <c r="D37" s="27"/>
      <c r="E37" s="28"/>
      <c r="F37" s="27"/>
      <c r="G37" s="34"/>
      <c r="H37" s="27"/>
      <c r="I37" s="34"/>
      <c r="J37" s="51"/>
      <c r="K37" s="28"/>
      <c r="N37" s="27"/>
      <c r="O37" s="34"/>
      <c r="P37" s="27"/>
      <c r="Q37" s="28"/>
      <c r="R37" s="27"/>
      <c r="S37" s="28"/>
      <c r="T37" s="50"/>
      <c r="U37" s="56"/>
      <c r="V37" s="56"/>
      <c r="W37" s="50"/>
      <c r="X37" s="56"/>
      <c r="Y37" s="55"/>
      <c r="Z37" s="55"/>
      <c r="AA37" s="50"/>
      <c r="AB37" s="56"/>
      <c r="AC37" s="56"/>
      <c r="AD37" s="56"/>
      <c r="AE37" s="50"/>
      <c r="AF37" s="56"/>
      <c r="AG37" s="55"/>
      <c r="AH37" s="55"/>
      <c r="AI37" s="76"/>
      <c r="AJ37" s="56"/>
      <c r="AK37" s="50"/>
      <c r="AL37" s="56"/>
      <c r="AM37" s="50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4"/>
      <c r="IC37" s="74"/>
      <c r="ID37" s="74"/>
      <c r="IE37" s="74"/>
      <c r="IF37" s="74"/>
      <c r="IG37" s="74"/>
      <c r="IH37" s="74"/>
      <c r="II37" s="74"/>
      <c r="IJ37" s="74"/>
      <c r="IK37" s="74"/>
      <c r="IL37" s="74"/>
      <c r="IM37" s="74"/>
      <c r="IN37" s="74"/>
      <c r="IO37" s="74"/>
      <c r="IP37" s="74"/>
      <c r="IQ37" s="74"/>
      <c r="IR37" s="74"/>
      <c r="IS37" s="74"/>
      <c r="IT37" s="74"/>
      <c r="IU37" s="74"/>
      <c r="IV37" s="74"/>
    </row>
    <row r="38" spans="1:256" s="11" customFormat="1" ht="12" customHeight="1" x14ac:dyDescent="0.2">
      <c r="A38" s="25" t="s">
        <v>83</v>
      </c>
      <c r="B38" s="56"/>
      <c r="C38" s="56"/>
      <c r="D38" s="56"/>
      <c r="E38" s="50"/>
      <c r="F38" s="56"/>
      <c r="G38" s="56"/>
      <c r="H38" s="56"/>
      <c r="I38" s="56"/>
      <c r="J38" s="56"/>
      <c r="K38" s="50"/>
      <c r="N38" s="56"/>
      <c r="O38" s="55"/>
      <c r="P38" s="56"/>
      <c r="Q38" s="50"/>
      <c r="R38" s="56"/>
      <c r="S38" s="50"/>
      <c r="T38" s="56"/>
      <c r="U38" s="56"/>
      <c r="V38" s="56"/>
      <c r="W38" s="50"/>
      <c r="X38" s="56"/>
      <c r="Y38" s="55"/>
      <c r="Z38" s="55"/>
      <c r="AA38" s="50"/>
      <c r="AB38" s="56"/>
      <c r="AC38" s="56"/>
      <c r="AD38" s="56"/>
      <c r="AE38" s="50"/>
      <c r="AF38" s="56"/>
      <c r="AG38" s="55"/>
      <c r="AH38" s="55"/>
      <c r="AI38" s="76"/>
      <c r="AJ38" s="56"/>
      <c r="AK38" s="50"/>
      <c r="AL38" s="56"/>
      <c r="AM38" s="50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  <c r="HL38" s="77"/>
      <c r="HM38" s="77"/>
      <c r="HN38" s="77"/>
      <c r="HO38" s="77"/>
      <c r="HP38" s="77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77"/>
      <c r="IB38" s="78"/>
      <c r="IC38" s="78"/>
      <c r="ID38" s="78"/>
      <c r="IE38" s="78"/>
      <c r="IF38" s="78"/>
      <c r="IG38" s="78"/>
      <c r="IH38" s="78"/>
      <c r="II38" s="78"/>
      <c r="IJ38" s="78"/>
      <c r="IK38" s="78"/>
      <c r="IL38" s="78"/>
      <c r="IM38" s="78"/>
      <c r="IN38" s="78"/>
      <c r="IO38" s="78"/>
      <c r="IP38" s="78"/>
      <c r="IQ38" s="78"/>
      <c r="IR38" s="78"/>
      <c r="IS38" s="78"/>
      <c r="IT38" s="78"/>
      <c r="IU38" s="78"/>
      <c r="IV38" s="78"/>
    </row>
    <row r="39" spans="1:256" s="11" customFormat="1" ht="12" customHeight="1" x14ac:dyDescent="0.2">
      <c r="A39" s="107" t="s">
        <v>84</v>
      </c>
      <c r="B39" s="128"/>
      <c r="C39" s="128"/>
      <c r="D39" s="128"/>
      <c r="E39" s="129"/>
      <c r="F39" s="128"/>
      <c r="G39" s="128"/>
      <c r="H39" s="128"/>
      <c r="I39" s="128"/>
      <c r="J39" s="128"/>
      <c r="K39" s="129"/>
      <c r="L39" s="129"/>
      <c r="M39" s="129"/>
      <c r="N39" s="128"/>
      <c r="O39" s="130"/>
      <c r="P39" s="128"/>
      <c r="Q39" s="129"/>
      <c r="R39" s="128"/>
      <c r="S39" s="129"/>
      <c r="T39" s="128"/>
      <c r="U39" s="128"/>
      <c r="V39" s="128"/>
      <c r="W39" s="129"/>
      <c r="X39" s="131"/>
      <c r="Y39" s="131"/>
      <c r="Z39" s="131"/>
      <c r="AA39" s="132"/>
      <c r="AB39" s="131"/>
      <c r="AC39" s="131"/>
      <c r="AD39" s="131"/>
      <c r="AE39" s="132"/>
      <c r="AF39" s="131"/>
      <c r="AG39" s="131"/>
      <c r="AH39" s="131"/>
      <c r="AI39" s="133"/>
      <c r="AJ39" s="131"/>
      <c r="AK39" s="132"/>
      <c r="AL39" s="131"/>
      <c r="AM39" s="132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4"/>
      <c r="IC39" s="74"/>
      <c r="ID39" s="74"/>
      <c r="IE39" s="74"/>
      <c r="IF39" s="74"/>
      <c r="IG39" s="74"/>
      <c r="IH39" s="74"/>
      <c r="II39" s="74"/>
      <c r="IJ39" s="74"/>
      <c r="IK39" s="74"/>
      <c r="IL39" s="74"/>
      <c r="IM39" s="74"/>
      <c r="IN39" s="74"/>
      <c r="IO39" s="74"/>
      <c r="IP39" s="74"/>
      <c r="IQ39" s="74"/>
      <c r="IR39" s="74"/>
      <c r="IS39" s="74"/>
      <c r="IT39" s="74"/>
      <c r="IU39" s="74"/>
      <c r="IV39" s="74"/>
    </row>
    <row r="40" spans="1:256" s="11" customFormat="1" ht="12" customHeight="1" x14ac:dyDescent="0.2">
      <c r="A40" s="134">
        <v>2013</v>
      </c>
      <c r="B40" s="27">
        <v>0.6</v>
      </c>
      <c r="C40" s="27">
        <v>1</v>
      </c>
      <c r="D40" s="27" t="s">
        <v>35</v>
      </c>
      <c r="E40" s="28" t="s">
        <v>35</v>
      </c>
      <c r="F40" s="28" t="s">
        <v>35</v>
      </c>
      <c r="G40" s="28" t="s">
        <v>35</v>
      </c>
      <c r="H40" s="27">
        <v>5.46</v>
      </c>
      <c r="I40" s="27">
        <v>11.97</v>
      </c>
      <c r="J40" s="27">
        <v>3.6869999999999998</v>
      </c>
      <c r="K40" s="28">
        <v>31</v>
      </c>
      <c r="N40" s="27">
        <v>6.1</v>
      </c>
      <c r="O40" s="34">
        <v>13</v>
      </c>
      <c r="P40" s="27" t="s">
        <v>35</v>
      </c>
      <c r="Q40" s="28" t="s">
        <v>35</v>
      </c>
      <c r="R40" s="27" t="s">
        <v>35</v>
      </c>
      <c r="S40" s="28" t="s">
        <v>35</v>
      </c>
      <c r="T40" s="27">
        <v>3.14</v>
      </c>
      <c r="U40" s="27">
        <v>4.24</v>
      </c>
      <c r="V40" s="27">
        <v>1.64</v>
      </c>
      <c r="W40" s="28">
        <v>39</v>
      </c>
      <c r="X40" s="53">
        <v>3.8149999999999999</v>
      </c>
      <c r="Y40" s="53">
        <v>8.73</v>
      </c>
      <c r="Z40" s="53">
        <v>3.4830000000000001</v>
      </c>
      <c r="AA40" s="54">
        <v>40</v>
      </c>
      <c r="AB40" s="53">
        <v>1.427</v>
      </c>
      <c r="AC40" s="53">
        <v>3.6789999999999998</v>
      </c>
      <c r="AD40" s="27" t="s">
        <v>35</v>
      </c>
      <c r="AE40" s="28" t="s">
        <v>35</v>
      </c>
      <c r="AF40" s="53">
        <v>22.1</v>
      </c>
      <c r="AG40" s="53">
        <v>46.1</v>
      </c>
      <c r="AH40" s="53">
        <v>42.088999999999999</v>
      </c>
      <c r="AI40" s="21">
        <v>91</v>
      </c>
      <c r="AJ40" s="53">
        <v>17.655999999999999</v>
      </c>
      <c r="AK40" s="54">
        <v>38</v>
      </c>
      <c r="AL40" s="214" t="s">
        <v>35</v>
      </c>
      <c r="AM40" s="215" t="s">
        <v>35</v>
      </c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4"/>
      <c r="IC40" s="74"/>
      <c r="ID40" s="74"/>
      <c r="IE40" s="74"/>
      <c r="IF40" s="74"/>
      <c r="IG40" s="74"/>
      <c r="IH40" s="74"/>
      <c r="II40" s="74"/>
      <c r="IJ40" s="74"/>
      <c r="IK40" s="74"/>
      <c r="IL40" s="74"/>
      <c r="IM40" s="74"/>
      <c r="IN40" s="74"/>
      <c r="IO40" s="74"/>
      <c r="IP40" s="74"/>
      <c r="IQ40" s="74"/>
      <c r="IR40" s="74"/>
      <c r="IS40" s="74"/>
      <c r="IT40" s="74"/>
      <c r="IU40" s="74"/>
      <c r="IV40" s="74"/>
    </row>
    <row r="41" spans="1:256" s="11" customFormat="1" ht="12" customHeight="1" x14ac:dyDescent="0.2">
      <c r="A41" s="134">
        <v>2014</v>
      </c>
      <c r="B41" s="27">
        <v>1.127</v>
      </c>
      <c r="C41" s="27">
        <v>2.7</v>
      </c>
      <c r="D41" s="27" t="s">
        <v>35</v>
      </c>
      <c r="E41" s="28" t="s">
        <v>35</v>
      </c>
      <c r="F41" s="28" t="s">
        <v>35</v>
      </c>
      <c r="G41" s="28" t="s">
        <v>35</v>
      </c>
      <c r="H41" s="27">
        <v>5.5810000000000004</v>
      </c>
      <c r="I41" s="27">
        <v>12.2</v>
      </c>
      <c r="J41" s="27">
        <v>4.3</v>
      </c>
      <c r="K41" s="28">
        <v>36</v>
      </c>
      <c r="N41" s="27">
        <v>6.7080000000000002</v>
      </c>
      <c r="O41" s="34">
        <v>14.9</v>
      </c>
      <c r="P41" s="27">
        <v>4.3</v>
      </c>
      <c r="Q41" s="28">
        <v>29</v>
      </c>
      <c r="R41" s="27" t="s">
        <v>35</v>
      </c>
      <c r="S41" s="28" t="s">
        <v>35</v>
      </c>
      <c r="T41" s="27">
        <v>4.7679999999999998</v>
      </c>
      <c r="U41" s="27">
        <v>9</v>
      </c>
      <c r="V41" s="27">
        <v>6</v>
      </c>
      <c r="W41" s="28">
        <v>67</v>
      </c>
      <c r="X41" s="53">
        <v>4.9260000000000002</v>
      </c>
      <c r="Y41" s="53">
        <v>10.5</v>
      </c>
      <c r="Z41" s="53">
        <v>5.0999999999999996</v>
      </c>
      <c r="AA41" s="54">
        <v>49</v>
      </c>
      <c r="AB41" s="53">
        <v>1.3919999999999999</v>
      </c>
      <c r="AC41" s="53">
        <v>3.4</v>
      </c>
      <c r="AD41" s="27" t="s">
        <v>35</v>
      </c>
      <c r="AE41" s="28" t="s">
        <v>35</v>
      </c>
      <c r="AF41" s="53">
        <v>21</v>
      </c>
      <c r="AG41" s="53">
        <v>40.46</v>
      </c>
      <c r="AH41" s="53">
        <v>31.922999999999998</v>
      </c>
      <c r="AI41" s="21">
        <v>78.900000000000006</v>
      </c>
      <c r="AJ41" s="53">
        <v>16.588999999999999</v>
      </c>
      <c r="AK41" s="54">
        <v>41</v>
      </c>
      <c r="AL41" s="214" t="s">
        <v>35</v>
      </c>
      <c r="AM41" s="215" t="s">
        <v>35</v>
      </c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4"/>
      <c r="IC41" s="74"/>
      <c r="ID41" s="74"/>
      <c r="IE41" s="74"/>
      <c r="IF41" s="74"/>
      <c r="IG41" s="74"/>
      <c r="IH41" s="74"/>
      <c r="II41" s="74"/>
      <c r="IJ41" s="74"/>
      <c r="IK41" s="74"/>
      <c r="IL41" s="74"/>
      <c r="IM41" s="74"/>
      <c r="IN41" s="74"/>
      <c r="IO41" s="74"/>
      <c r="IP41" s="74"/>
      <c r="IQ41" s="74"/>
      <c r="IR41" s="74"/>
      <c r="IS41" s="74"/>
      <c r="IT41" s="74"/>
      <c r="IU41" s="74"/>
      <c r="IV41" s="74"/>
    </row>
    <row r="42" spans="1:256" s="11" customFormat="1" ht="12" customHeight="1" x14ac:dyDescent="0.2">
      <c r="A42" s="134">
        <v>2015</v>
      </c>
      <c r="B42" s="27">
        <v>1.27</v>
      </c>
      <c r="C42" s="27">
        <v>3.5</v>
      </c>
      <c r="D42" s="27" t="s">
        <v>35</v>
      </c>
      <c r="E42" s="28" t="s">
        <v>35</v>
      </c>
      <c r="F42" s="28" t="s">
        <v>35</v>
      </c>
      <c r="G42" s="28" t="s">
        <v>35</v>
      </c>
      <c r="H42" s="27">
        <v>4.415</v>
      </c>
      <c r="I42" s="27">
        <v>8.9</v>
      </c>
      <c r="J42" s="27" t="s">
        <v>35</v>
      </c>
      <c r="K42" s="28" t="s">
        <v>35</v>
      </c>
      <c r="N42" s="27">
        <v>5.6859999999999999</v>
      </c>
      <c r="O42" s="34">
        <v>12.4</v>
      </c>
      <c r="P42" s="27" t="s">
        <v>35</v>
      </c>
      <c r="Q42" s="28" t="s">
        <v>35</v>
      </c>
      <c r="R42" s="27" t="s">
        <v>35</v>
      </c>
      <c r="S42" s="28" t="s">
        <v>35</v>
      </c>
      <c r="T42" s="27">
        <v>5.2380000000000004</v>
      </c>
      <c r="U42" s="27">
        <v>8.8000000000000007</v>
      </c>
      <c r="V42" s="27">
        <v>6.9</v>
      </c>
      <c r="W42" s="28">
        <v>79</v>
      </c>
      <c r="X42" s="53">
        <v>3.3879999999999999</v>
      </c>
      <c r="Y42" s="53">
        <v>8.1999999999999993</v>
      </c>
      <c r="Z42" s="53">
        <v>1.5</v>
      </c>
      <c r="AA42" s="54">
        <v>18</v>
      </c>
      <c r="AB42" s="53">
        <v>0.53800000000000003</v>
      </c>
      <c r="AC42" s="53">
        <v>1.2</v>
      </c>
      <c r="AD42" s="27" t="s">
        <v>35</v>
      </c>
      <c r="AE42" s="28" t="s">
        <v>35</v>
      </c>
      <c r="AF42" s="53">
        <v>20.83</v>
      </c>
      <c r="AG42" s="53">
        <v>45.4</v>
      </c>
      <c r="AH42" s="53">
        <v>42.9</v>
      </c>
      <c r="AI42" s="21">
        <v>94.5</v>
      </c>
      <c r="AJ42" s="53">
        <v>28.1</v>
      </c>
      <c r="AK42" s="54">
        <v>62</v>
      </c>
      <c r="AL42" s="214" t="s">
        <v>35</v>
      </c>
      <c r="AM42" s="215" t="s">
        <v>35</v>
      </c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4"/>
      <c r="IC42" s="74"/>
      <c r="ID42" s="74"/>
      <c r="IE42" s="74"/>
      <c r="IF42" s="74"/>
      <c r="IG42" s="74"/>
      <c r="IH42" s="74"/>
      <c r="II42" s="74"/>
      <c r="IJ42" s="74"/>
      <c r="IK42" s="74"/>
      <c r="IL42" s="74"/>
      <c r="IM42" s="74"/>
      <c r="IN42" s="74"/>
      <c r="IO42" s="74"/>
      <c r="IP42" s="74"/>
      <c r="IQ42" s="74"/>
      <c r="IR42" s="74"/>
      <c r="IS42" s="74"/>
      <c r="IT42" s="74"/>
      <c r="IU42" s="74"/>
      <c r="IV42" s="74"/>
    </row>
    <row r="43" spans="1:256" s="11" customFormat="1" ht="12" customHeight="1" x14ac:dyDescent="0.2">
      <c r="A43" s="134">
        <v>2016</v>
      </c>
      <c r="B43" s="27">
        <v>0.85599999999999998</v>
      </c>
      <c r="C43" s="27">
        <v>1.7</v>
      </c>
      <c r="D43" s="27" t="s">
        <v>35</v>
      </c>
      <c r="E43" s="28" t="s">
        <v>35</v>
      </c>
      <c r="F43" s="28" t="s">
        <v>35</v>
      </c>
      <c r="G43" s="28" t="s">
        <v>35</v>
      </c>
      <c r="H43" s="27">
        <v>3.41</v>
      </c>
      <c r="I43" s="27">
        <v>5.8</v>
      </c>
      <c r="J43" s="27">
        <v>0.4</v>
      </c>
      <c r="K43" s="28">
        <v>7</v>
      </c>
      <c r="N43" s="27">
        <v>4.266</v>
      </c>
      <c r="O43" s="34">
        <v>7.6</v>
      </c>
      <c r="P43" s="27">
        <v>0.4</v>
      </c>
      <c r="Q43" s="28">
        <v>5.3</v>
      </c>
      <c r="R43" s="27" t="s">
        <v>35</v>
      </c>
      <c r="S43" s="28" t="s">
        <v>35</v>
      </c>
      <c r="T43" s="27">
        <v>4.4610000000000003</v>
      </c>
      <c r="U43" s="27">
        <v>7.8</v>
      </c>
      <c r="V43" s="27">
        <v>4.5999999999999996</v>
      </c>
      <c r="W43" s="28">
        <v>58</v>
      </c>
      <c r="X43" s="53">
        <v>3.569</v>
      </c>
      <c r="Y43" s="53">
        <v>6.7</v>
      </c>
      <c r="Z43" s="53">
        <v>0.5</v>
      </c>
      <c r="AA43" s="54">
        <v>7</v>
      </c>
      <c r="AB43" s="53">
        <v>0.68899999999999995</v>
      </c>
      <c r="AC43" s="53">
        <v>1.4</v>
      </c>
      <c r="AD43" s="27" t="s">
        <v>35</v>
      </c>
      <c r="AE43" s="28" t="s">
        <v>35</v>
      </c>
      <c r="AF43" s="53">
        <v>24.847000000000001</v>
      </c>
      <c r="AG43" s="53">
        <v>45.6</v>
      </c>
      <c r="AH43" s="53">
        <v>43.4</v>
      </c>
      <c r="AI43" s="21">
        <v>95.2</v>
      </c>
      <c r="AJ43" s="53">
        <v>19.3</v>
      </c>
      <c r="AK43" s="54">
        <v>42</v>
      </c>
      <c r="AL43" s="214" t="s">
        <v>35</v>
      </c>
      <c r="AM43" s="215" t="s">
        <v>35</v>
      </c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  <c r="FR43" s="75"/>
      <c r="FS43" s="75"/>
      <c r="FT43" s="75"/>
      <c r="FU43" s="75"/>
      <c r="FV43" s="75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  <c r="GS43" s="75"/>
      <c r="GT43" s="75"/>
      <c r="GU43" s="75"/>
      <c r="GV43" s="75"/>
      <c r="GW43" s="75"/>
      <c r="GX43" s="75"/>
      <c r="GY43" s="75"/>
      <c r="GZ43" s="75"/>
      <c r="HA43" s="75"/>
      <c r="HB43" s="75"/>
      <c r="HC43" s="75"/>
      <c r="HD43" s="75"/>
      <c r="HE43" s="75"/>
      <c r="HF43" s="75"/>
      <c r="HG43" s="75"/>
      <c r="HH43" s="75"/>
      <c r="HI43" s="75"/>
      <c r="HJ43" s="75"/>
      <c r="HK43" s="75"/>
      <c r="HL43" s="75"/>
      <c r="HM43" s="75"/>
      <c r="HN43" s="75"/>
      <c r="HO43" s="75"/>
      <c r="HP43" s="75"/>
      <c r="HQ43" s="75"/>
      <c r="HR43" s="75"/>
      <c r="HS43" s="75"/>
      <c r="HT43" s="75"/>
      <c r="HU43" s="75"/>
      <c r="HV43" s="75"/>
      <c r="HW43" s="75"/>
      <c r="HX43" s="75"/>
      <c r="HY43" s="75"/>
      <c r="HZ43" s="75"/>
      <c r="IA43" s="75"/>
      <c r="IB43" s="74"/>
      <c r="IC43" s="74"/>
      <c r="ID43" s="74"/>
      <c r="IE43" s="74"/>
      <c r="IF43" s="74"/>
      <c r="IG43" s="74"/>
      <c r="IH43" s="74"/>
      <c r="II43" s="74"/>
      <c r="IJ43" s="74"/>
      <c r="IK43" s="74"/>
      <c r="IL43" s="74"/>
      <c r="IM43" s="74"/>
      <c r="IN43" s="74"/>
      <c r="IO43" s="74"/>
      <c r="IP43" s="74"/>
      <c r="IQ43" s="74"/>
      <c r="IR43" s="74"/>
      <c r="IS43" s="74"/>
      <c r="IT43" s="74"/>
      <c r="IU43" s="74"/>
      <c r="IV43" s="74"/>
    </row>
    <row r="44" spans="1:256" s="201" customFormat="1" ht="9.9499999999999993" customHeight="1" x14ac:dyDescent="0.2">
      <c r="A44" s="134">
        <v>2017</v>
      </c>
      <c r="B44" s="27">
        <v>0.91400000000000003</v>
      </c>
      <c r="C44" s="27">
        <v>2.2999999999999998</v>
      </c>
      <c r="D44" s="27" t="s">
        <v>35</v>
      </c>
      <c r="E44" s="28" t="s">
        <v>35</v>
      </c>
      <c r="F44" s="28" t="s">
        <v>35</v>
      </c>
      <c r="G44" s="28" t="s">
        <v>35</v>
      </c>
      <c r="H44" s="27">
        <v>3.5089999999999999</v>
      </c>
      <c r="I44" s="27">
        <v>8.8000000000000007</v>
      </c>
      <c r="J44" s="27">
        <v>0.5</v>
      </c>
      <c r="K44" s="28">
        <v>6</v>
      </c>
      <c r="N44" s="27">
        <v>4.423</v>
      </c>
      <c r="O44" s="34">
        <v>11.1</v>
      </c>
      <c r="P44" s="27">
        <v>0.5</v>
      </c>
      <c r="Q44" s="28">
        <v>4</v>
      </c>
      <c r="R44" s="27" t="s">
        <v>35</v>
      </c>
      <c r="S44" s="28" t="s">
        <v>35</v>
      </c>
      <c r="T44" s="27">
        <v>2.8420000000000001</v>
      </c>
      <c r="U44" s="27">
        <v>5.8</v>
      </c>
      <c r="V44" s="27">
        <v>2.2000000000000002</v>
      </c>
      <c r="W44" s="28">
        <v>38</v>
      </c>
      <c r="X44" s="53">
        <v>3.0870000000000002</v>
      </c>
      <c r="Y44" s="53">
        <v>8.1999999999999993</v>
      </c>
      <c r="Z44" s="53">
        <v>1.3</v>
      </c>
      <c r="AA44" s="54">
        <v>15</v>
      </c>
      <c r="AB44" s="53">
        <v>0.999</v>
      </c>
      <c r="AC44" s="53">
        <v>2.4</v>
      </c>
      <c r="AD44" s="27" t="s">
        <v>35</v>
      </c>
      <c r="AE44" s="28" t="s">
        <v>35</v>
      </c>
      <c r="AF44" s="53">
        <v>24.114000000000001</v>
      </c>
      <c r="AG44" s="53">
        <v>59.2</v>
      </c>
      <c r="AH44" s="53">
        <v>54.5</v>
      </c>
      <c r="AI44" s="21">
        <v>92.1</v>
      </c>
      <c r="AJ44" s="53">
        <v>33.700000000000003</v>
      </c>
      <c r="AK44" s="54">
        <v>57</v>
      </c>
      <c r="AL44" s="214" t="s">
        <v>35</v>
      </c>
      <c r="AM44" s="215" t="s">
        <v>35</v>
      </c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75"/>
      <c r="FW44" s="75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75"/>
      <c r="GM44" s="75"/>
      <c r="GN44" s="75"/>
      <c r="GO44" s="75"/>
      <c r="GP44" s="75"/>
      <c r="GQ44" s="75"/>
      <c r="GR44" s="75"/>
      <c r="GS44" s="75"/>
      <c r="GT44" s="75"/>
      <c r="GU44" s="75"/>
      <c r="GV44" s="75"/>
      <c r="GW44" s="75"/>
      <c r="GX44" s="75"/>
      <c r="GY44" s="75"/>
      <c r="GZ44" s="75"/>
      <c r="HA44" s="75"/>
      <c r="HB44" s="75"/>
      <c r="HC44" s="75"/>
      <c r="HD44" s="75"/>
      <c r="HE44" s="75"/>
      <c r="HF44" s="75"/>
      <c r="HG44" s="75"/>
      <c r="HH44" s="75"/>
      <c r="HI44" s="75"/>
      <c r="HJ44" s="75"/>
      <c r="HK44" s="75"/>
      <c r="HL44" s="75"/>
      <c r="HM44" s="75"/>
      <c r="HN44" s="75"/>
      <c r="HO44" s="75"/>
      <c r="HP44" s="75"/>
      <c r="HQ44" s="75"/>
      <c r="HR44" s="75"/>
      <c r="HS44" s="75"/>
      <c r="HT44" s="75"/>
      <c r="HU44" s="75"/>
      <c r="HV44" s="75"/>
      <c r="HW44" s="75"/>
      <c r="HX44" s="75"/>
      <c r="HY44" s="75"/>
      <c r="HZ44" s="75"/>
      <c r="IA44" s="75"/>
      <c r="IB44" s="192"/>
      <c r="IC44" s="192"/>
      <c r="ID44" s="192"/>
      <c r="IE44" s="192"/>
      <c r="IF44" s="192"/>
      <c r="IG44" s="192"/>
      <c r="IH44" s="192"/>
      <c r="II44" s="192"/>
      <c r="IJ44" s="192"/>
      <c r="IK44" s="192"/>
      <c r="IL44" s="192"/>
      <c r="IM44" s="192"/>
      <c r="IN44" s="192"/>
      <c r="IO44" s="192"/>
      <c r="IP44" s="192"/>
      <c r="IQ44" s="192"/>
      <c r="IR44" s="192"/>
      <c r="IS44" s="192"/>
      <c r="IT44" s="192"/>
      <c r="IU44" s="192"/>
      <c r="IV44" s="192"/>
    </row>
    <row r="45" spans="1:256" s="46" customFormat="1" ht="11.45" customHeight="1" x14ac:dyDescent="0.2">
      <c r="A45" s="240">
        <v>2018</v>
      </c>
      <c r="B45" s="214">
        <v>0.86</v>
      </c>
      <c r="C45" s="214">
        <v>1.9</v>
      </c>
      <c r="D45" s="214" t="s">
        <v>35</v>
      </c>
      <c r="E45" s="215" t="s">
        <v>35</v>
      </c>
      <c r="F45" s="215" t="s">
        <v>35</v>
      </c>
      <c r="G45" s="215" t="s">
        <v>35</v>
      </c>
      <c r="H45" s="214">
        <v>4.8929999999999998</v>
      </c>
      <c r="I45" s="214">
        <v>8</v>
      </c>
      <c r="J45" s="214">
        <v>7.4</v>
      </c>
      <c r="K45" s="215">
        <v>93</v>
      </c>
      <c r="L45" s="214" t="s">
        <v>35</v>
      </c>
      <c r="M45" s="215" t="s">
        <v>35</v>
      </c>
      <c r="N45" s="214">
        <v>5.7519999999999998</v>
      </c>
      <c r="O45" s="291">
        <v>10</v>
      </c>
      <c r="P45" s="214">
        <v>7.4</v>
      </c>
      <c r="Q45" s="215">
        <v>75</v>
      </c>
      <c r="R45" s="214" t="s">
        <v>35</v>
      </c>
      <c r="S45" s="215" t="s">
        <v>35</v>
      </c>
      <c r="T45" s="214">
        <v>2.7050000000000001</v>
      </c>
      <c r="U45" s="214">
        <v>4.2</v>
      </c>
      <c r="V45" s="214">
        <v>3.4</v>
      </c>
      <c r="W45" s="215">
        <v>79</v>
      </c>
      <c r="X45" s="274">
        <v>3.8639999999999999</v>
      </c>
      <c r="Y45" s="274">
        <v>8.9</v>
      </c>
      <c r="Z45" s="274">
        <v>1.5</v>
      </c>
      <c r="AA45" s="278">
        <v>16</v>
      </c>
      <c r="AB45" s="214">
        <v>1.3879999999999999</v>
      </c>
      <c r="AC45" s="214">
        <v>2.8</v>
      </c>
      <c r="AD45" s="215" t="s">
        <v>35</v>
      </c>
      <c r="AE45" s="214" t="s">
        <v>35</v>
      </c>
      <c r="AF45" s="274">
        <v>26.687999999999999</v>
      </c>
      <c r="AG45" s="214">
        <v>45.9</v>
      </c>
      <c r="AH45" s="214">
        <v>35.9</v>
      </c>
      <c r="AI45" s="292">
        <v>78.3</v>
      </c>
      <c r="AJ45" s="156">
        <v>7.6</v>
      </c>
      <c r="AK45" s="156">
        <v>17</v>
      </c>
      <c r="AL45" s="214" t="s">
        <v>35</v>
      </c>
      <c r="AM45" s="215" t="s">
        <v>35</v>
      </c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  <c r="BP45" s="156"/>
      <c r="BQ45" s="156"/>
      <c r="BR45" s="156"/>
      <c r="BS45" s="156"/>
      <c r="BT45" s="156"/>
      <c r="BU45" s="156"/>
      <c r="BV45" s="156"/>
      <c r="BW45" s="156"/>
      <c r="BX45" s="156"/>
      <c r="BY45" s="156"/>
      <c r="BZ45" s="156"/>
      <c r="CA45" s="156"/>
      <c r="CB45" s="156"/>
      <c r="CC45" s="156"/>
      <c r="CD45" s="156"/>
      <c r="CE45" s="156"/>
      <c r="CF45" s="156"/>
      <c r="CG45" s="156"/>
      <c r="CH45" s="156"/>
      <c r="CI45" s="156"/>
      <c r="CJ45" s="156"/>
      <c r="CK45" s="156"/>
      <c r="CL45" s="156"/>
      <c r="CM45" s="156"/>
      <c r="CN45" s="156"/>
      <c r="CO45" s="156"/>
      <c r="CP45" s="156"/>
      <c r="CQ45" s="156"/>
      <c r="CR45" s="156"/>
      <c r="CS45" s="156"/>
      <c r="CT45" s="156"/>
      <c r="CU45" s="156"/>
      <c r="CV45" s="156"/>
      <c r="CW45" s="156"/>
      <c r="CX45" s="156"/>
      <c r="CY45" s="156"/>
      <c r="CZ45" s="156"/>
      <c r="DA45" s="156"/>
      <c r="DB45" s="156"/>
      <c r="DC45" s="156"/>
      <c r="DD45" s="156"/>
      <c r="DE45" s="156"/>
      <c r="DF45" s="156"/>
      <c r="DG45" s="156"/>
      <c r="DH45" s="156"/>
      <c r="DI45" s="156"/>
      <c r="DJ45" s="156"/>
      <c r="DK45" s="156"/>
      <c r="DL45" s="156"/>
      <c r="DM45" s="156"/>
      <c r="DN45" s="156"/>
      <c r="DO45" s="156"/>
      <c r="DP45" s="156"/>
      <c r="DQ45" s="156"/>
      <c r="DR45" s="156"/>
      <c r="DS45" s="156"/>
      <c r="DT45" s="156"/>
      <c r="DU45" s="156"/>
      <c r="DV45" s="156"/>
      <c r="DW45" s="156"/>
      <c r="DX45" s="156"/>
      <c r="DY45" s="156"/>
      <c r="DZ45" s="156"/>
      <c r="EA45" s="156"/>
      <c r="EB45" s="156"/>
      <c r="EC45" s="156"/>
      <c r="ED45" s="156"/>
      <c r="EE45" s="156"/>
      <c r="EF45" s="156"/>
      <c r="EG45" s="156"/>
      <c r="EH45" s="156"/>
      <c r="EI45" s="156"/>
      <c r="EJ45" s="156"/>
      <c r="EK45" s="156"/>
      <c r="EL45" s="156"/>
      <c r="EM45" s="156"/>
      <c r="EN45" s="156"/>
      <c r="EO45" s="156"/>
      <c r="EP45" s="156"/>
      <c r="EQ45" s="156"/>
      <c r="ER45" s="156"/>
      <c r="ES45" s="156"/>
      <c r="ET45" s="156"/>
      <c r="EU45" s="156"/>
      <c r="EV45" s="156"/>
      <c r="EW45" s="156"/>
      <c r="EX45" s="156"/>
      <c r="EY45" s="156"/>
      <c r="EZ45" s="156"/>
      <c r="FA45" s="156"/>
      <c r="FB45" s="156"/>
      <c r="FC45" s="156"/>
      <c r="FD45" s="156"/>
      <c r="FE45" s="156"/>
      <c r="FF45" s="156"/>
      <c r="FG45" s="156"/>
      <c r="FH45" s="156"/>
      <c r="FI45" s="156"/>
      <c r="FJ45" s="156"/>
      <c r="FK45" s="156"/>
      <c r="FL45" s="156"/>
      <c r="FM45" s="156"/>
      <c r="FN45" s="156"/>
      <c r="FO45" s="156"/>
      <c r="FP45" s="156"/>
      <c r="FQ45" s="156"/>
      <c r="FR45" s="156"/>
      <c r="FS45" s="156"/>
      <c r="FT45" s="156"/>
      <c r="FU45" s="156"/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J45" s="156"/>
      <c r="GK45" s="156"/>
      <c r="GL45" s="156"/>
      <c r="GM45" s="156"/>
      <c r="GN45" s="156"/>
      <c r="GO45" s="156"/>
      <c r="GP45" s="156"/>
      <c r="GQ45" s="156"/>
      <c r="GR45" s="156"/>
      <c r="GS45" s="156"/>
      <c r="GT45" s="156"/>
      <c r="GU45" s="156"/>
      <c r="GV45" s="156"/>
      <c r="GW45" s="156"/>
      <c r="GX45" s="156"/>
      <c r="GY45" s="156"/>
      <c r="GZ45" s="156"/>
      <c r="HA45" s="156"/>
      <c r="HB45" s="156"/>
      <c r="HC45" s="156"/>
      <c r="HD45" s="156"/>
      <c r="HE45" s="156"/>
      <c r="HF45" s="156"/>
      <c r="HG45" s="156"/>
      <c r="HH45" s="156"/>
      <c r="HI45" s="156"/>
      <c r="HJ45" s="156"/>
      <c r="HK45" s="156"/>
      <c r="HL45" s="156"/>
      <c r="HM45" s="156"/>
      <c r="HN45" s="156"/>
      <c r="HO45" s="156"/>
      <c r="HP45" s="156"/>
      <c r="HQ45" s="156"/>
      <c r="HR45" s="156"/>
      <c r="HS45" s="156"/>
      <c r="HT45" s="156"/>
      <c r="HU45" s="156"/>
      <c r="HV45" s="156"/>
      <c r="HW45" s="156"/>
      <c r="HX45" s="156"/>
      <c r="HY45" s="156"/>
      <c r="HZ45" s="156"/>
      <c r="IA45" s="156"/>
      <c r="IB45" s="156"/>
      <c r="IC45" s="156"/>
      <c r="ID45" s="156"/>
      <c r="IE45" s="156"/>
      <c r="IF45" s="156"/>
      <c r="IG45" s="156"/>
      <c r="IH45" s="156"/>
      <c r="II45" s="156"/>
      <c r="IJ45" s="156"/>
      <c r="IK45" s="156"/>
      <c r="IL45" s="156"/>
      <c r="IM45" s="156"/>
      <c r="IN45" s="156"/>
      <c r="IO45" s="156"/>
      <c r="IP45" s="156"/>
      <c r="IQ45" s="156"/>
      <c r="IR45" s="156"/>
      <c r="IS45" s="156"/>
      <c r="IT45" s="156"/>
      <c r="IU45" s="156"/>
      <c r="IV45" s="156"/>
    </row>
    <row r="46" spans="1:256" s="46" customFormat="1" ht="11.1" customHeight="1" x14ac:dyDescent="0.2">
      <c r="A46" s="240">
        <v>2019</v>
      </c>
      <c r="B46" s="214">
        <v>1.8049999999999999</v>
      </c>
      <c r="C46" s="214">
        <v>5</v>
      </c>
      <c r="D46" s="214" t="s">
        <v>35</v>
      </c>
      <c r="E46" s="215" t="s">
        <v>35</v>
      </c>
      <c r="F46" s="215" t="s">
        <v>35</v>
      </c>
      <c r="G46" s="215" t="s">
        <v>35</v>
      </c>
      <c r="H46" s="214">
        <v>4.9580000000000002</v>
      </c>
      <c r="I46" s="214">
        <v>12.9</v>
      </c>
      <c r="J46" s="214">
        <v>4.7</v>
      </c>
      <c r="K46" s="215">
        <v>37</v>
      </c>
      <c r="L46" s="214" t="s">
        <v>35</v>
      </c>
      <c r="M46" s="215" t="s">
        <v>35</v>
      </c>
      <c r="N46" s="214">
        <v>6.7629999999999999</v>
      </c>
      <c r="O46" s="291">
        <v>17.899999999999999</v>
      </c>
      <c r="P46" s="214">
        <v>6.6</v>
      </c>
      <c r="Q46" s="215">
        <v>37</v>
      </c>
      <c r="R46" s="214" t="s">
        <v>35</v>
      </c>
      <c r="S46" s="215" t="s">
        <v>35</v>
      </c>
      <c r="T46" s="214">
        <v>4.79</v>
      </c>
      <c r="U46" s="214">
        <v>9.9</v>
      </c>
      <c r="V46" s="214">
        <v>8</v>
      </c>
      <c r="W46" s="215">
        <v>80</v>
      </c>
      <c r="X46" s="274">
        <v>4.9169999999999998</v>
      </c>
      <c r="Y46" s="214">
        <v>13.3</v>
      </c>
      <c r="Z46" s="214">
        <v>10.7</v>
      </c>
      <c r="AA46" s="215">
        <v>80</v>
      </c>
      <c r="AB46" s="214">
        <v>1.714</v>
      </c>
      <c r="AC46" s="274">
        <v>4.8</v>
      </c>
      <c r="AD46" s="215" t="s">
        <v>35</v>
      </c>
      <c r="AE46" s="214" t="s">
        <v>35</v>
      </c>
      <c r="AF46" s="214">
        <v>31.11</v>
      </c>
      <c r="AG46" s="293">
        <v>76.3</v>
      </c>
      <c r="AH46" s="293">
        <v>69.900000000000006</v>
      </c>
      <c r="AI46" s="294">
        <v>91.7</v>
      </c>
      <c r="AJ46" s="46">
        <v>32.700000000000003</v>
      </c>
      <c r="AK46" s="46">
        <v>43</v>
      </c>
      <c r="AL46" s="214" t="s">
        <v>35</v>
      </c>
      <c r="AM46" s="215" t="s">
        <v>35</v>
      </c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156"/>
      <c r="CZ46" s="156"/>
      <c r="DA46" s="156"/>
      <c r="DB46" s="156"/>
      <c r="DC46" s="156"/>
      <c r="DD46" s="156"/>
      <c r="DE46" s="156"/>
      <c r="DF46" s="156"/>
      <c r="DG46" s="156"/>
      <c r="DH46" s="156"/>
      <c r="DI46" s="156"/>
      <c r="DJ46" s="156"/>
      <c r="DK46" s="156"/>
      <c r="DL46" s="156"/>
      <c r="DM46" s="156"/>
      <c r="DN46" s="156"/>
      <c r="DO46" s="156"/>
      <c r="DP46" s="156"/>
      <c r="DQ46" s="156"/>
      <c r="DR46" s="156"/>
      <c r="DS46" s="156"/>
      <c r="DT46" s="156"/>
      <c r="DU46" s="156"/>
      <c r="DV46" s="156"/>
      <c r="DW46" s="156"/>
      <c r="DX46" s="156"/>
      <c r="DY46" s="156"/>
      <c r="DZ46" s="156"/>
      <c r="EA46" s="156"/>
      <c r="EB46" s="156"/>
      <c r="EC46" s="156"/>
      <c r="ED46" s="156"/>
      <c r="EE46" s="156"/>
      <c r="EF46" s="156"/>
      <c r="EG46" s="156"/>
      <c r="EH46" s="156"/>
      <c r="EI46" s="156"/>
      <c r="EJ46" s="156"/>
      <c r="EK46" s="156"/>
      <c r="EL46" s="156"/>
      <c r="EM46" s="156"/>
      <c r="EN46" s="156"/>
      <c r="EO46" s="156"/>
      <c r="EP46" s="156"/>
      <c r="EQ46" s="156"/>
      <c r="ER46" s="156"/>
      <c r="ES46" s="156"/>
      <c r="ET46" s="156"/>
      <c r="EU46" s="156"/>
      <c r="EV46" s="156"/>
      <c r="EW46" s="156"/>
      <c r="EX46" s="156"/>
      <c r="EY46" s="156"/>
      <c r="EZ46" s="156"/>
      <c r="FA46" s="156"/>
      <c r="FB46" s="156"/>
      <c r="FC46" s="156"/>
      <c r="FD46" s="156"/>
      <c r="FE46" s="156"/>
      <c r="FF46" s="156"/>
      <c r="FG46" s="156"/>
      <c r="FH46" s="156"/>
      <c r="FI46" s="156"/>
      <c r="FJ46" s="156"/>
      <c r="FK46" s="156"/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/>
      <c r="GY46" s="156"/>
      <c r="GZ46" s="156"/>
      <c r="HA46" s="156"/>
      <c r="HB46" s="156"/>
      <c r="HC46" s="156"/>
      <c r="HD46" s="156"/>
      <c r="HE46" s="156"/>
      <c r="HF46" s="156"/>
      <c r="HG46" s="156"/>
      <c r="HH46" s="156"/>
      <c r="HI46" s="156"/>
      <c r="HJ46" s="156"/>
      <c r="HK46" s="156"/>
      <c r="HL46" s="156"/>
      <c r="HM46" s="156"/>
      <c r="HN46" s="156"/>
      <c r="HO46" s="156"/>
      <c r="HP46" s="156"/>
      <c r="HQ46" s="156"/>
      <c r="HR46" s="156"/>
      <c r="HS46" s="156"/>
      <c r="HT46" s="156"/>
      <c r="HU46" s="156"/>
      <c r="HV46" s="156"/>
      <c r="HW46" s="156"/>
      <c r="HX46" s="156"/>
      <c r="HY46" s="156"/>
      <c r="HZ46" s="156"/>
      <c r="IA46" s="156"/>
      <c r="IB46" s="156"/>
      <c r="IC46" s="156"/>
      <c r="ID46" s="156"/>
      <c r="IE46" s="156"/>
      <c r="IF46" s="156"/>
      <c r="IG46" s="156"/>
      <c r="IH46" s="156"/>
      <c r="II46" s="156"/>
      <c r="IJ46" s="156"/>
      <c r="IK46" s="156"/>
      <c r="IL46" s="156"/>
      <c r="IM46" s="156"/>
      <c r="IN46" s="156"/>
      <c r="IO46" s="156"/>
      <c r="IP46" s="156"/>
      <c r="IQ46" s="156"/>
      <c r="IR46" s="156"/>
      <c r="IS46" s="156"/>
      <c r="IT46" s="156"/>
      <c r="IU46" s="156"/>
      <c r="IV46" s="156"/>
    </row>
    <row r="47" spans="1:256" s="46" customFormat="1" ht="11.1" customHeight="1" x14ac:dyDescent="0.2">
      <c r="A47" s="127">
        <v>2020</v>
      </c>
      <c r="B47" s="26">
        <v>1.66</v>
      </c>
      <c r="C47" s="26">
        <v>5.0999999999999996</v>
      </c>
      <c r="D47" s="26" t="s">
        <v>35</v>
      </c>
      <c r="E47" s="15" t="s">
        <v>35</v>
      </c>
      <c r="F47" s="15" t="s">
        <v>35</v>
      </c>
      <c r="G47" s="15" t="s">
        <v>35</v>
      </c>
      <c r="H47" s="26">
        <v>6.89</v>
      </c>
      <c r="I47" s="26">
        <v>12.8</v>
      </c>
      <c r="J47" s="26">
        <v>3.0720000000000001</v>
      </c>
      <c r="K47" s="15">
        <v>24</v>
      </c>
      <c r="L47" s="26" t="s">
        <v>35</v>
      </c>
      <c r="M47" s="15" t="s">
        <v>35</v>
      </c>
      <c r="N47" s="26">
        <v>8.56</v>
      </c>
      <c r="O47" s="14">
        <v>17.899999999999999</v>
      </c>
      <c r="P47" s="26" t="s">
        <v>35</v>
      </c>
      <c r="Q47" s="15" t="s">
        <v>35</v>
      </c>
      <c r="R47" s="26" t="s">
        <v>35</v>
      </c>
      <c r="S47" s="15" t="s">
        <v>35</v>
      </c>
      <c r="T47" s="26">
        <v>4.5999999999999996</v>
      </c>
      <c r="U47" s="26">
        <v>9.5</v>
      </c>
      <c r="V47" s="26">
        <v>8.6</v>
      </c>
      <c r="W47" s="15">
        <v>90</v>
      </c>
      <c r="X47" s="5">
        <v>6.3</v>
      </c>
      <c r="Y47" s="26">
        <v>15.3</v>
      </c>
      <c r="Z47" s="26">
        <v>2.6</v>
      </c>
      <c r="AA47" s="15">
        <v>17</v>
      </c>
      <c r="AB47" s="26">
        <v>3.19</v>
      </c>
      <c r="AC47" s="5">
        <v>7.55</v>
      </c>
      <c r="AD47" s="15" t="s">
        <v>35</v>
      </c>
      <c r="AE47" s="26" t="s">
        <v>35</v>
      </c>
      <c r="AF47" s="26">
        <v>36.5</v>
      </c>
      <c r="AG47" s="288">
        <v>83.4</v>
      </c>
      <c r="AH47" s="288">
        <v>74.599999999999994</v>
      </c>
      <c r="AI47" s="289">
        <v>90</v>
      </c>
      <c r="AJ47" s="6">
        <v>20.6</v>
      </c>
      <c r="AK47" s="6">
        <v>25</v>
      </c>
      <c r="AL47" s="26" t="s">
        <v>35</v>
      </c>
      <c r="AM47" s="15" t="s">
        <v>35</v>
      </c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  <c r="BP47" s="156"/>
      <c r="BQ47" s="156"/>
      <c r="BR47" s="156"/>
      <c r="BS47" s="156"/>
      <c r="BT47" s="156"/>
      <c r="BU47" s="156"/>
      <c r="BV47" s="156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6"/>
      <c r="CH47" s="156"/>
      <c r="CI47" s="156"/>
      <c r="CJ47" s="156"/>
      <c r="CK47" s="156"/>
      <c r="CL47" s="156"/>
      <c r="CM47" s="156"/>
      <c r="CN47" s="156"/>
      <c r="CO47" s="156"/>
      <c r="CP47" s="156"/>
      <c r="CQ47" s="156"/>
      <c r="CR47" s="156"/>
      <c r="CS47" s="156"/>
      <c r="CT47" s="156"/>
      <c r="CU47" s="156"/>
      <c r="CV47" s="156"/>
      <c r="CW47" s="156"/>
      <c r="CX47" s="156"/>
      <c r="CY47" s="156"/>
      <c r="CZ47" s="156"/>
      <c r="DA47" s="156"/>
      <c r="DB47" s="156"/>
      <c r="DC47" s="156"/>
      <c r="DD47" s="156"/>
      <c r="DE47" s="156"/>
      <c r="DF47" s="156"/>
      <c r="DG47" s="156"/>
      <c r="DH47" s="156"/>
      <c r="DI47" s="156"/>
      <c r="DJ47" s="156"/>
      <c r="DK47" s="156"/>
      <c r="DL47" s="156"/>
      <c r="DM47" s="156"/>
      <c r="DN47" s="156"/>
      <c r="DO47" s="156"/>
      <c r="DP47" s="156"/>
      <c r="DQ47" s="156"/>
      <c r="DR47" s="156"/>
      <c r="DS47" s="156"/>
      <c r="DT47" s="156"/>
      <c r="DU47" s="156"/>
      <c r="DV47" s="156"/>
      <c r="DW47" s="156"/>
      <c r="DX47" s="156"/>
      <c r="DY47" s="156"/>
      <c r="DZ47" s="156"/>
      <c r="EA47" s="156"/>
      <c r="EB47" s="156"/>
      <c r="EC47" s="156"/>
      <c r="ED47" s="156"/>
      <c r="EE47" s="156"/>
      <c r="EF47" s="156"/>
      <c r="EG47" s="156"/>
      <c r="EH47" s="156"/>
      <c r="EI47" s="156"/>
      <c r="EJ47" s="156"/>
      <c r="EK47" s="156"/>
      <c r="EL47" s="156"/>
      <c r="EM47" s="156"/>
      <c r="EN47" s="156"/>
      <c r="EO47" s="156"/>
      <c r="EP47" s="156"/>
      <c r="EQ47" s="156"/>
      <c r="ER47" s="156"/>
      <c r="ES47" s="156"/>
      <c r="ET47" s="156"/>
      <c r="EU47" s="156"/>
      <c r="EV47" s="156"/>
      <c r="EW47" s="156"/>
      <c r="EX47" s="156"/>
      <c r="EY47" s="156"/>
      <c r="EZ47" s="156"/>
      <c r="FA47" s="156"/>
      <c r="FB47" s="156"/>
      <c r="FC47" s="156"/>
      <c r="FD47" s="156"/>
      <c r="FE47" s="156"/>
      <c r="FF47" s="156"/>
      <c r="FG47" s="156"/>
      <c r="FH47" s="156"/>
      <c r="FI47" s="156"/>
      <c r="FJ47" s="156"/>
      <c r="FK47" s="156"/>
      <c r="FL47" s="156"/>
      <c r="FM47" s="156"/>
      <c r="FN47" s="156"/>
      <c r="FO47" s="156"/>
      <c r="FP47" s="156"/>
      <c r="FQ47" s="156"/>
      <c r="FR47" s="156"/>
      <c r="FS47" s="156"/>
      <c r="FT47" s="156"/>
      <c r="FU47" s="156"/>
      <c r="FV47" s="156"/>
      <c r="FW47" s="156"/>
      <c r="FX47" s="156"/>
      <c r="FY47" s="156"/>
      <c r="FZ47" s="156"/>
      <c r="GA47" s="156"/>
      <c r="GB47" s="156"/>
      <c r="GC47" s="156"/>
      <c r="GD47" s="156"/>
      <c r="GE47" s="156"/>
      <c r="GF47" s="156"/>
      <c r="GG47" s="156"/>
      <c r="GH47" s="156"/>
      <c r="GI47" s="156"/>
      <c r="GJ47" s="156"/>
      <c r="GK47" s="156"/>
      <c r="GL47" s="156"/>
      <c r="GM47" s="156"/>
      <c r="GN47" s="156"/>
      <c r="GO47" s="156"/>
      <c r="GP47" s="156"/>
      <c r="GQ47" s="156"/>
      <c r="GR47" s="156"/>
      <c r="GS47" s="156"/>
      <c r="GT47" s="156"/>
      <c r="GU47" s="156"/>
      <c r="GV47" s="156"/>
      <c r="GW47" s="156"/>
      <c r="GX47" s="156"/>
      <c r="GY47" s="156"/>
      <c r="GZ47" s="156"/>
      <c r="HA47" s="156"/>
      <c r="HB47" s="156"/>
      <c r="HC47" s="156"/>
      <c r="HD47" s="156"/>
      <c r="HE47" s="156"/>
      <c r="HF47" s="156"/>
      <c r="HG47" s="156"/>
      <c r="HH47" s="156"/>
      <c r="HI47" s="156"/>
      <c r="HJ47" s="156"/>
      <c r="HK47" s="156"/>
      <c r="HL47" s="156"/>
      <c r="HM47" s="156"/>
      <c r="HN47" s="156"/>
      <c r="HO47" s="156"/>
      <c r="HP47" s="156"/>
      <c r="HQ47" s="156"/>
      <c r="HR47" s="156"/>
      <c r="HS47" s="156"/>
      <c r="HT47" s="156"/>
      <c r="HU47" s="156"/>
      <c r="HV47" s="156"/>
      <c r="HW47" s="156"/>
      <c r="HX47" s="156"/>
      <c r="HY47" s="156"/>
      <c r="HZ47" s="156"/>
      <c r="IA47" s="156"/>
      <c r="IB47" s="156"/>
      <c r="IC47" s="156"/>
      <c r="ID47" s="156"/>
      <c r="IE47" s="156"/>
      <c r="IF47" s="156"/>
      <c r="IG47" s="156"/>
      <c r="IH47" s="156"/>
      <c r="II47" s="156"/>
      <c r="IJ47" s="156"/>
      <c r="IK47" s="156"/>
      <c r="IL47" s="156"/>
      <c r="IM47" s="156"/>
      <c r="IN47" s="156"/>
      <c r="IO47" s="156"/>
      <c r="IP47" s="156"/>
      <c r="IQ47" s="156"/>
      <c r="IR47" s="156"/>
      <c r="IS47" s="156"/>
      <c r="IT47" s="156"/>
      <c r="IU47" s="156"/>
      <c r="IV47" s="156"/>
    </row>
    <row r="48" spans="1:256" s="202" customFormat="1" ht="11.45" customHeight="1" x14ac:dyDescent="0.2">
      <c r="A48" s="127">
        <v>2021</v>
      </c>
      <c r="B48" s="196">
        <v>2.95</v>
      </c>
      <c r="C48" s="196">
        <v>7.13</v>
      </c>
      <c r="D48" s="26" t="s">
        <v>35</v>
      </c>
      <c r="E48" s="15" t="s">
        <v>35</v>
      </c>
      <c r="F48" s="15" t="s">
        <v>35</v>
      </c>
      <c r="G48" s="15" t="s">
        <v>35</v>
      </c>
      <c r="H48" s="26">
        <v>6.44</v>
      </c>
      <c r="I48" s="26">
        <v>10.48</v>
      </c>
      <c r="J48" s="26">
        <v>4.25</v>
      </c>
      <c r="K48" s="15">
        <v>41</v>
      </c>
      <c r="L48" s="286">
        <v>4.97</v>
      </c>
      <c r="M48" s="6">
        <v>47</v>
      </c>
      <c r="N48" s="196">
        <f>H48+B48</f>
        <v>9.39</v>
      </c>
      <c r="O48" s="196">
        <f>I48+C48</f>
        <v>17.61</v>
      </c>
      <c r="P48" s="196" t="s">
        <v>35</v>
      </c>
      <c r="Q48" s="52" t="s">
        <v>35</v>
      </c>
      <c r="R48" s="196" t="s">
        <v>35</v>
      </c>
      <c r="S48" s="52" t="s">
        <v>35</v>
      </c>
      <c r="T48" s="26">
        <v>4.91</v>
      </c>
      <c r="U48" s="26">
        <v>10.08</v>
      </c>
      <c r="V48" s="26">
        <v>8.8000000000000007</v>
      </c>
      <c r="W48" s="15">
        <v>87</v>
      </c>
      <c r="X48" s="5">
        <v>4.68</v>
      </c>
      <c r="Y48" s="26">
        <v>9.86</v>
      </c>
      <c r="Z48" s="26">
        <v>5.12</v>
      </c>
      <c r="AA48" s="15">
        <v>52</v>
      </c>
      <c r="AB48" s="196">
        <v>1.22</v>
      </c>
      <c r="AC48" s="287">
        <v>2.86</v>
      </c>
      <c r="AD48" s="15" t="s">
        <v>35</v>
      </c>
      <c r="AE48" s="26" t="s">
        <v>35</v>
      </c>
      <c r="AF48" s="26">
        <v>37.049999999999997</v>
      </c>
      <c r="AG48" s="288">
        <v>58.24</v>
      </c>
      <c r="AH48" s="288">
        <v>42.98</v>
      </c>
      <c r="AI48" s="289">
        <v>74</v>
      </c>
      <c r="AJ48" s="286">
        <v>9.9600000000000009</v>
      </c>
      <c r="AK48" s="290">
        <v>17</v>
      </c>
      <c r="AL48" s="286">
        <v>9.77</v>
      </c>
      <c r="AM48" s="290">
        <v>17</v>
      </c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6"/>
      <c r="BQ48" s="156"/>
      <c r="BR48" s="156"/>
      <c r="BS48" s="156"/>
      <c r="BT48" s="156"/>
      <c r="BU48" s="156"/>
      <c r="BV48" s="156"/>
      <c r="BW48" s="156"/>
      <c r="BX48" s="156"/>
      <c r="BY48" s="156"/>
      <c r="BZ48" s="156"/>
      <c r="CA48" s="156"/>
      <c r="CB48" s="156"/>
      <c r="CC48" s="156"/>
      <c r="CD48" s="156"/>
      <c r="CE48" s="156"/>
      <c r="CF48" s="156"/>
      <c r="CG48" s="156"/>
      <c r="CH48" s="156"/>
      <c r="CI48" s="156"/>
      <c r="CJ48" s="156"/>
      <c r="CK48" s="156"/>
      <c r="CL48" s="156"/>
      <c r="CM48" s="156"/>
      <c r="CN48" s="156"/>
      <c r="CO48" s="156"/>
      <c r="CP48" s="156"/>
      <c r="CQ48" s="156"/>
      <c r="CR48" s="156"/>
      <c r="CS48" s="156"/>
      <c r="CT48" s="156"/>
      <c r="CU48" s="156"/>
      <c r="CV48" s="156"/>
      <c r="CW48" s="156"/>
      <c r="CX48" s="156"/>
      <c r="CY48" s="156"/>
      <c r="CZ48" s="156"/>
      <c r="DA48" s="156"/>
      <c r="DB48" s="156"/>
      <c r="DC48" s="156"/>
      <c r="DD48" s="156"/>
      <c r="DE48" s="156"/>
      <c r="DF48" s="156"/>
      <c r="DG48" s="156"/>
      <c r="DH48" s="156"/>
      <c r="DI48" s="156"/>
      <c r="DJ48" s="156"/>
      <c r="DK48" s="156"/>
      <c r="DL48" s="156"/>
      <c r="DM48" s="156"/>
      <c r="DN48" s="156"/>
      <c r="DO48" s="156"/>
      <c r="DP48" s="156"/>
      <c r="DQ48" s="156"/>
      <c r="DR48" s="156"/>
      <c r="DS48" s="156"/>
      <c r="DT48" s="156"/>
      <c r="DU48" s="156"/>
      <c r="DV48" s="156"/>
      <c r="DW48" s="156"/>
      <c r="DX48" s="156"/>
      <c r="DY48" s="156"/>
      <c r="DZ48" s="156"/>
      <c r="EA48" s="156"/>
      <c r="EB48" s="156"/>
      <c r="EC48" s="156"/>
      <c r="ED48" s="156"/>
      <c r="EE48" s="156"/>
      <c r="EF48" s="156"/>
      <c r="EG48" s="156"/>
      <c r="EH48" s="156"/>
      <c r="EI48" s="156"/>
      <c r="EJ48" s="156"/>
      <c r="EK48" s="156"/>
      <c r="EL48" s="156"/>
      <c r="EM48" s="156"/>
      <c r="EN48" s="156"/>
      <c r="EO48" s="156"/>
      <c r="EP48" s="156"/>
      <c r="EQ48" s="156"/>
      <c r="ER48" s="156"/>
      <c r="ES48" s="156"/>
      <c r="ET48" s="156"/>
      <c r="EU48" s="156"/>
      <c r="EV48" s="156"/>
      <c r="EW48" s="156"/>
      <c r="EX48" s="156"/>
      <c r="EY48" s="156"/>
      <c r="EZ48" s="156"/>
      <c r="FA48" s="156"/>
      <c r="FB48" s="156"/>
      <c r="FC48" s="156"/>
      <c r="FD48" s="156"/>
      <c r="FE48" s="156"/>
      <c r="FF48" s="156"/>
      <c r="FG48" s="156"/>
      <c r="FH48" s="156"/>
      <c r="FI48" s="156"/>
      <c r="FJ48" s="156"/>
      <c r="FK48" s="156"/>
      <c r="FL48" s="156"/>
      <c r="FM48" s="156"/>
      <c r="FN48" s="156"/>
      <c r="FO48" s="156"/>
      <c r="FP48" s="156"/>
      <c r="FQ48" s="156"/>
      <c r="FR48" s="156"/>
      <c r="FS48" s="156"/>
      <c r="FT48" s="156"/>
      <c r="FU48" s="156"/>
      <c r="FV48" s="156"/>
      <c r="FW48" s="156"/>
      <c r="FX48" s="156"/>
      <c r="FY48" s="156"/>
      <c r="FZ48" s="156"/>
      <c r="GA48" s="156"/>
      <c r="GB48" s="156"/>
      <c r="GC48" s="156"/>
      <c r="GD48" s="156"/>
      <c r="GE48" s="156"/>
      <c r="GF48" s="156"/>
      <c r="GG48" s="156"/>
      <c r="GH48" s="156"/>
      <c r="GI48" s="156"/>
      <c r="GJ48" s="156"/>
      <c r="GK48" s="156"/>
      <c r="GL48" s="156"/>
      <c r="GM48" s="156"/>
      <c r="GN48" s="156"/>
      <c r="GO48" s="156"/>
      <c r="GP48" s="156"/>
      <c r="GQ48" s="156"/>
      <c r="GR48" s="156"/>
      <c r="GS48" s="156"/>
      <c r="GT48" s="156"/>
      <c r="GU48" s="156"/>
      <c r="GV48" s="156"/>
      <c r="GW48" s="156"/>
      <c r="GX48" s="156"/>
      <c r="GY48" s="156"/>
      <c r="GZ48" s="156"/>
      <c r="HA48" s="156"/>
      <c r="HB48" s="156"/>
      <c r="HC48" s="156"/>
      <c r="HD48" s="156"/>
      <c r="HE48" s="156"/>
      <c r="HF48" s="156"/>
      <c r="HG48" s="156"/>
      <c r="HH48" s="156"/>
      <c r="HI48" s="156"/>
      <c r="HJ48" s="156"/>
      <c r="HK48" s="156"/>
      <c r="HL48" s="156"/>
      <c r="HM48" s="156"/>
      <c r="HN48" s="156"/>
      <c r="HO48" s="156"/>
      <c r="HP48" s="156"/>
      <c r="HQ48" s="156"/>
      <c r="HR48" s="156"/>
      <c r="HS48" s="156"/>
      <c r="HT48" s="156"/>
      <c r="HU48" s="156"/>
      <c r="HV48" s="156"/>
      <c r="HW48" s="156"/>
      <c r="HX48" s="156"/>
      <c r="HY48" s="156"/>
      <c r="HZ48" s="156"/>
      <c r="IA48" s="156"/>
      <c r="IB48" s="218"/>
      <c r="IC48" s="218"/>
      <c r="ID48" s="218"/>
      <c r="IE48" s="218"/>
      <c r="IF48" s="218"/>
      <c r="IG48" s="218"/>
      <c r="IH48" s="218"/>
      <c r="II48" s="218"/>
      <c r="IJ48" s="218"/>
      <c r="IK48" s="218"/>
      <c r="IL48" s="218"/>
      <c r="IM48" s="218"/>
      <c r="IN48" s="218"/>
      <c r="IO48" s="218"/>
      <c r="IP48" s="218"/>
      <c r="IQ48" s="218"/>
      <c r="IR48" s="218"/>
      <c r="IS48" s="218"/>
      <c r="IT48" s="218"/>
      <c r="IU48" s="218"/>
      <c r="IV48" s="218"/>
    </row>
    <row r="49" spans="1:256" s="202" customFormat="1" ht="11.45" customHeight="1" x14ac:dyDescent="0.2">
      <c r="A49" s="127">
        <v>2022</v>
      </c>
      <c r="B49" s="196">
        <v>1.85</v>
      </c>
      <c r="C49" s="196">
        <v>3.87</v>
      </c>
      <c r="D49" s="26" t="s">
        <v>35</v>
      </c>
      <c r="E49" s="15" t="s">
        <v>35</v>
      </c>
      <c r="F49" s="15" t="s">
        <v>35</v>
      </c>
      <c r="G49" s="15" t="s">
        <v>35</v>
      </c>
      <c r="H49" s="26">
        <v>8.14</v>
      </c>
      <c r="I49" s="26">
        <v>18.399999999999999</v>
      </c>
      <c r="J49" s="26">
        <v>5.24</v>
      </c>
      <c r="K49" s="15">
        <v>28</v>
      </c>
      <c r="L49" s="286">
        <v>12.25</v>
      </c>
      <c r="M49" s="6">
        <v>67</v>
      </c>
      <c r="N49" s="196">
        <v>9.99</v>
      </c>
      <c r="O49" s="196">
        <v>22.27</v>
      </c>
      <c r="P49" s="196" t="s">
        <v>35</v>
      </c>
      <c r="Q49" s="52" t="s">
        <v>35</v>
      </c>
      <c r="R49" s="196" t="s">
        <v>35</v>
      </c>
      <c r="S49" s="52" t="s">
        <v>35</v>
      </c>
      <c r="T49" s="26">
        <v>4.47</v>
      </c>
      <c r="U49" s="26">
        <v>9.4600000000000009</v>
      </c>
      <c r="V49" s="26">
        <v>9.14</v>
      </c>
      <c r="W49" s="15">
        <v>97</v>
      </c>
      <c r="X49" s="5">
        <v>6.31</v>
      </c>
      <c r="Y49" s="26">
        <v>14.32</v>
      </c>
      <c r="Z49" s="26">
        <v>8.5299999999999994</v>
      </c>
      <c r="AA49" s="15">
        <v>60</v>
      </c>
      <c r="AB49" s="196">
        <v>0.91</v>
      </c>
      <c r="AC49" s="287">
        <v>1.84</v>
      </c>
      <c r="AD49" s="15" t="s">
        <v>35</v>
      </c>
      <c r="AE49" s="26" t="s">
        <v>35</v>
      </c>
      <c r="AF49" s="26">
        <v>44.84</v>
      </c>
      <c r="AG49" s="288">
        <v>106.54</v>
      </c>
      <c r="AH49" s="288">
        <v>98.21</v>
      </c>
      <c r="AI49" s="289">
        <v>92</v>
      </c>
      <c r="AJ49" s="286">
        <v>11.79</v>
      </c>
      <c r="AK49" s="290">
        <v>11</v>
      </c>
      <c r="AL49" s="286">
        <v>55.38</v>
      </c>
      <c r="AM49" s="290">
        <v>52</v>
      </c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6"/>
      <c r="BR49" s="156"/>
      <c r="BS49" s="156"/>
      <c r="BT49" s="156"/>
      <c r="BU49" s="156"/>
      <c r="BV49" s="156"/>
      <c r="BW49" s="156"/>
      <c r="BX49" s="156"/>
      <c r="BY49" s="156"/>
      <c r="BZ49" s="156"/>
      <c r="CA49" s="156"/>
      <c r="CB49" s="156"/>
      <c r="CC49" s="156"/>
      <c r="CD49" s="156"/>
      <c r="CE49" s="156"/>
      <c r="CF49" s="156"/>
      <c r="CG49" s="156"/>
      <c r="CH49" s="156"/>
      <c r="CI49" s="156"/>
      <c r="CJ49" s="156"/>
      <c r="CK49" s="156"/>
      <c r="CL49" s="156"/>
      <c r="CM49" s="156"/>
      <c r="CN49" s="156"/>
      <c r="CO49" s="156"/>
      <c r="CP49" s="156"/>
      <c r="CQ49" s="156"/>
      <c r="CR49" s="156"/>
      <c r="CS49" s="156"/>
      <c r="CT49" s="156"/>
      <c r="CU49" s="156"/>
      <c r="CV49" s="156"/>
      <c r="CW49" s="156"/>
      <c r="CX49" s="156"/>
      <c r="CY49" s="156"/>
      <c r="CZ49" s="156"/>
      <c r="DA49" s="156"/>
      <c r="DB49" s="156"/>
      <c r="DC49" s="156"/>
      <c r="DD49" s="156"/>
      <c r="DE49" s="156"/>
      <c r="DF49" s="156"/>
      <c r="DG49" s="156"/>
      <c r="DH49" s="156"/>
      <c r="DI49" s="156"/>
      <c r="DJ49" s="156"/>
      <c r="DK49" s="156"/>
      <c r="DL49" s="156"/>
      <c r="DM49" s="156"/>
      <c r="DN49" s="156"/>
      <c r="DO49" s="156"/>
      <c r="DP49" s="156"/>
      <c r="DQ49" s="156"/>
      <c r="DR49" s="156"/>
      <c r="DS49" s="156"/>
      <c r="DT49" s="156"/>
      <c r="DU49" s="156"/>
      <c r="DV49" s="156"/>
      <c r="DW49" s="156"/>
      <c r="DX49" s="156"/>
      <c r="DY49" s="156"/>
      <c r="DZ49" s="156"/>
      <c r="EA49" s="156"/>
      <c r="EB49" s="156"/>
      <c r="EC49" s="156"/>
      <c r="ED49" s="156"/>
      <c r="EE49" s="156"/>
      <c r="EF49" s="156"/>
      <c r="EG49" s="156"/>
      <c r="EH49" s="156"/>
      <c r="EI49" s="156"/>
      <c r="EJ49" s="156"/>
      <c r="EK49" s="156"/>
      <c r="EL49" s="156"/>
      <c r="EM49" s="156"/>
      <c r="EN49" s="156"/>
      <c r="EO49" s="156"/>
      <c r="EP49" s="156"/>
      <c r="EQ49" s="156"/>
      <c r="ER49" s="156"/>
      <c r="ES49" s="156"/>
      <c r="ET49" s="156"/>
      <c r="EU49" s="156"/>
      <c r="EV49" s="156"/>
      <c r="EW49" s="156"/>
      <c r="EX49" s="156"/>
      <c r="EY49" s="156"/>
      <c r="EZ49" s="156"/>
      <c r="FA49" s="156"/>
      <c r="FB49" s="156"/>
      <c r="FC49" s="156"/>
      <c r="FD49" s="156"/>
      <c r="FE49" s="156"/>
      <c r="FF49" s="156"/>
      <c r="FG49" s="156"/>
      <c r="FH49" s="156"/>
      <c r="FI49" s="156"/>
      <c r="FJ49" s="156"/>
      <c r="FK49" s="156"/>
      <c r="FL49" s="156"/>
      <c r="FM49" s="156"/>
      <c r="FN49" s="156"/>
      <c r="FO49" s="156"/>
      <c r="FP49" s="156"/>
      <c r="FQ49" s="156"/>
      <c r="FR49" s="156"/>
      <c r="FS49" s="156"/>
      <c r="FT49" s="156"/>
      <c r="FU49" s="156"/>
      <c r="FV49" s="156"/>
      <c r="FW49" s="156"/>
      <c r="FX49" s="156"/>
      <c r="FY49" s="156"/>
      <c r="FZ49" s="156"/>
      <c r="GA49" s="156"/>
      <c r="GB49" s="156"/>
      <c r="GC49" s="156"/>
      <c r="GD49" s="156"/>
      <c r="GE49" s="156"/>
      <c r="GF49" s="156"/>
      <c r="GG49" s="156"/>
      <c r="GH49" s="156"/>
      <c r="GI49" s="156"/>
      <c r="GJ49" s="156"/>
      <c r="GK49" s="156"/>
      <c r="GL49" s="156"/>
      <c r="GM49" s="156"/>
      <c r="GN49" s="156"/>
      <c r="GO49" s="156"/>
      <c r="GP49" s="156"/>
      <c r="GQ49" s="156"/>
      <c r="GR49" s="156"/>
      <c r="GS49" s="156"/>
      <c r="GT49" s="156"/>
      <c r="GU49" s="156"/>
      <c r="GV49" s="156"/>
      <c r="GW49" s="156"/>
      <c r="GX49" s="156"/>
      <c r="GY49" s="156"/>
      <c r="GZ49" s="156"/>
      <c r="HA49" s="156"/>
      <c r="HB49" s="156"/>
      <c r="HC49" s="156"/>
      <c r="HD49" s="156"/>
      <c r="HE49" s="156"/>
      <c r="HF49" s="156"/>
      <c r="HG49" s="156"/>
      <c r="HH49" s="156"/>
      <c r="HI49" s="156"/>
      <c r="HJ49" s="156"/>
      <c r="HK49" s="156"/>
      <c r="HL49" s="156"/>
      <c r="HM49" s="156"/>
      <c r="HN49" s="156"/>
      <c r="HO49" s="156"/>
      <c r="HP49" s="156"/>
      <c r="HQ49" s="156"/>
      <c r="HR49" s="156"/>
      <c r="HS49" s="156"/>
      <c r="HT49" s="156"/>
      <c r="HU49" s="156"/>
      <c r="HV49" s="156"/>
      <c r="HW49" s="156"/>
      <c r="HX49" s="156"/>
      <c r="HY49" s="156"/>
      <c r="HZ49" s="156"/>
      <c r="IA49" s="156"/>
      <c r="IB49" s="218"/>
      <c r="IC49" s="218"/>
      <c r="ID49" s="218"/>
      <c r="IE49" s="218"/>
      <c r="IF49" s="218"/>
      <c r="IG49" s="218"/>
      <c r="IH49" s="218"/>
      <c r="II49" s="218"/>
      <c r="IJ49" s="218"/>
      <c r="IK49" s="218"/>
      <c r="IL49" s="218"/>
      <c r="IM49" s="218"/>
      <c r="IN49" s="218"/>
      <c r="IO49" s="218"/>
      <c r="IP49" s="218"/>
      <c r="IQ49" s="218"/>
      <c r="IR49" s="218"/>
      <c r="IS49" s="218"/>
      <c r="IT49" s="218"/>
      <c r="IU49" s="218"/>
      <c r="IV49" s="218"/>
    </row>
    <row r="50" spans="1:256" s="202" customFormat="1" ht="11.1" customHeight="1" x14ac:dyDescent="0.2">
      <c r="A50" s="212" t="s">
        <v>106</v>
      </c>
      <c r="B50" s="219">
        <v>2.99</v>
      </c>
      <c r="C50" s="219">
        <v>8.18</v>
      </c>
      <c r="D50" s="214" t="s">
        <v>35</v>
      </c>
      <c r="E50" s="215" t="s">
        <v>35</v>
      </c>
      <c r="F50" s="215" t="s">
        <v>35</v>
      </c>
      <c r="G50" s="215" t="s">
        <v>35</v>
      </c>
      <c r="H50" s="213">
        <v>5.16</v>
      </c>
      <c r="I50" s="213">
        <v>9.41</v>
      </c>
      <c r="J50" s="213">
        <v>0.53</v>
      </c>
      <c r="K50" s="216">
        <v>6</v>
      </c>
      <c r="L50" s="207">
        <v>0.53</v>
      </c>
      <c r="M50" s="224">
        <v>6</v>
      </c>
      <c r="N50" s="219">
        <v>8.15</v>
      </c>
      <c r="O50" s="219">
        <v>17.59</v>
      </c>
      <c r="P50" s="219" t="s">
        <v>35</v>
      </c>
      <c r="Q50" s="220" t="s">
        <v>35</v>
      </c>
      <c r="R50" s="219" t="s">
        <v>35</v>
      </c>
      <c r="S50" s="220" t="s">
        <v>35</v>
      </c>
      <c r="T50" s="213">
        <v>5.78</v>
      </c>
      <c r="U50" s="213">
        <v>12.57</v>
      </c>
      <c r="V50" s="213">
        <v>5.66</v>
      </c>
      <c r="W50" s="216">
        <v>45</v>
      </c>
      <c r="X50" s="217">
        <v>5.28</v>
      </c>
      <c r="Y50" s="213">
        <v>10.41</v>
      </c>
      <c r="Z50" s="208">
        <v>1.01</v>
      </c>
      <c r="AA50" s="209">
        <v>10</v>
      </c>
      <c r="AB50" s="219">
        <v>1.52</v>
      </c>
      <c r="AC50" s="221">
        <v>3.21</v>
      </c>
      <c r="AD50" s="215" t="s">
        <v>35</v>
      </c>
      <c r="AE50" s="214" t="s">
        <v>35</v>
      </c>
      <c r="AF50" s="213">
        <v>38.840000000000003</v>
      </c>
      <c r="AG50" s="210">
        <v>83.78</v>
      </c>
      <c r="AH50" s="210">
        <v>71.31</v>
      </c>
      <c r="AI50" s="211">
        <v>85</v>
      </c>
      <c r="AJ50" s="207">
        <v>9.4600000000000009</v>
      </c>
      <c r="AK50" s="203">
        <v>11</v>
      </c>
      <c r="AL50" s="207">
        <v>25.98</v>
      </c>
      <c r="AM50" s="203">
        <v>31</v>
      </c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/>
      <c r="HR50" s="156"/>
      <c r="HS50" s="156"/>
      <c r="HT50" s="156"/>
      <c r="HU50" s="156"/>
      <c r="HV50" s="156"/>
      <c r="HW50" s="156"/>
      <c r="HX50" s="156"/>
      <c r="HY50" s="156"/>
      <c r="HZ50" s="156"/>
      <c r="IA50" s="156"/>
      <c r="IB50" s="218"/>
      <c r="IC50" s="218"/>
      <c r="ID50" s="218"/>
      <c r="IE50" s="218"/>
      <c r="IF50" s="218"/>
      <c r="IG50" s="218"/>
      <c r="IH50" s="218"/>
      <c r="II50" s="218"/>
      <c r="IJ50" s="218"/>
      <c r="IK50" s="218"/>
      <c r="IL50" s="218"/>
      <c r="IM50" s="218"/>
      <c r="IN50" s="218"/>
      <c r="IO50" s="218"/>
      <c r="IP50" s="218"/>
      <c r="IQ50" s="218"/>
      <c r="IR50" s="218"/>
      <c r="IS50" s="218"/>
      <c r="IT50" s="218"/>
      <c r="IU50" s="218"/>
      <c r="IV50" s="218"/>
    </row>
    <row r="51" spans="1:256" s="12" customFormat="1" ht="12" customHeight="1" x14ac:dyDescent="0.2">
      <c r="A51" s="111"/>
      <c r="B51" s="112"/>
      <c r="C51" s="113"/>
      <c r="D51" s="113"/>
      <c r="E51" s="114"/>
      <c r="F51" s="112"/>
      <c r="G51" s="113"/>
      <c r="H51" s="113"/>
      <c r="I51" s="114"/>
      <c r="J51" s="112"/>
      <c r="K51" s="113"/>
      <c r="L51" s="113"/>
      <c r="M51" s="113"/>
      <c r="N51" s="135"/>
      <c r="O51" s="135"/>
      <c r="P51" s="135"/>
      <c r="Q51" s="135"/>
      <c r="R51" s="115"/>
      <c r="S51" s="116"/>
      <c r="T51" s="117"/>
      <c r="U51" s="118"/>
      <c r="V51" s="115"/>
      <c r="W51" s="116"/>
      <c r="X51" s="119"/>
      <c r="Y51" s="116"/>
      <c r="Z51" s="115"/>
      <c r="AA51" s="116"/>
      <c r="AB51" s="116"/>
      <c r="AC51" s="120"/>
      <c r="AD51" s="116"/>
      <c r="AE51" s="119"/>
      <c r="AF51" s="119"/>
      <c r="AG51" s="119"/>
      <c r="AH51" s="119"/>
      <c r="AI51" s="119"/>
      <c r="AJ51" s="119"/>
      <c r="AK51" s="119"/>
      <c r="AL51" s="119"/>
      <c r="AM51" s="119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  <c r="DL51" s="80"/>
      <c r="DM51" s="80"/>
      <c r="DN51" s="80"/>
      <c r="DO51" s="80"/>
      <c r="DP51" s="80"/>
      <c r="DQ51" s="80"/>
      <c r="DR51" s="80"/>
      <c r="DS51" s="80"/>
      <c r="DT51" s="80"/>
      <c r="DU51" s="80"/>
      <c r="DV51" s="80"/>
      <c r="DW51" s="80"/>
      <c r="DX51" s="80"/>
      <c r="DY51" s="80"/>
      <c r="DZ51" s="80"/>
      <c r="EA51" s="80"/>
      <c r="EB51" s="80"/>
      <c r="EC51" s="80"/>
      <c r="ED51" s="80"/>
      <c r="EE51" s="80"/>
      <c r="EF51" s="80"/>
      <c r="EG51" s="80"/>
      <c r="EH51" s="80"/>
      <c r="EI51" s="80"/>
      <c r="EJ51" s="80"/>
      <c r="EK51" s="80"/>
      <c r="EL51" s="80"/>
      <c r="EM51" s="80"/>
      <c r="EN51" s="80"/>
      <c r="EO51" s="80"/>
      <c r="EP51" s="80"/>
      <c r="EQ51" s="80"/>
      <c r="ER51" s="80"/>
      <c r="ES51" s="80"/>
      <c r="ET51" s="80"/>
      <c r="EU51" s="80"/>
      <c r="EV51" s="80"/>
      <c r="EW51" s="80"/>
      <c r="EX51" s="80"/>
      <c r="EY51" s="80"/>
      <c r="EZ51" s="80"/>
      <c r="FA51" s="80"/>
      <c r="FB51" s="80"/>
      <c r="FC51" s="80"/>
      <c r="FD51" s="80"/>
      <c r="FE51" s="80"/>
      <c r="FF51" s="80"/>
      <c r="FG51" s="80"/>
      <c r="FH51" s="80"/>
      <c r="FI51" s="80"/>
      <c r="FJ51" s="80"/>
      <c r="FK51" s="80"/>
      <c r="FL51" s="80"/>
      <c r="FM51" s="80"/>
      <c r="FN51" s="80"/>
      <c r="FO51" s="80"/>
      <c r="FP51" s="80"/>
      <c r="FQ51" s="80"/>
      <c r="FR51" s="80"/>
      <c r="FS51" s="80"/>
      <c r="FT51" s="80"/>
      <c r="FU51" s="80"/>
      <c r="FV51" s="80"/>
      <c r="FW51" s="80"/>
      <c r="FX51" s="80"/>
      <c r="FY51" s="80"/>
      <c r="FZ51" s="80"/>
      <c r="GA51" s="80"/>
      <c r="GB51" s="80"/>
      <c r="GC51" s="80"/>
      <c r="GD51" s="80"/>
      <c r="GE51" s="80"/>
      <c r="GF51" s="80"/>
      <c r="GG51" s="80"/>
      <c r="GH51" s="80"/>
      <c r="GI51" s="80"/>
      <c r="GJ51" s="80"/>
      <c r="GK51" s="80"/>
      <c r="GL51" s="80"/>
      <c r="GM51" s="80"/>
      <c r="GN51" s="80"/>
      <c r="GO51" s="80"/>
      <c r="GP51" s="80"/>
      <c r="GQ51" s="80"/>
      <c r="GR51" s="80"/>
      <c r="GS51" s="80"/>
      <c r="GT51" s="80"/>
      <c r="GU51" s="80"/>
      <c r="GV51" s="80"/>
      <c r="GW51" s="80"/>
      <c r="GX51" s="80"/>
      <c r="GY51" s="80"/>
      <c r="GZ51" s="80"/>
      <c r="HA51" s="80"/>
      <c r="HB51" s="80"/>
      <c r="HC51" s="80"/>
      <c r="HD51" s="80"/>
      <c r="HE51" s="80"/>
      <c r="HF51" s="80"/>
      <c r="HG51" s="80"/>
      <c r="HH51" s="80"/>
      <c r="HI51" s="80"/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0"/>
      <c r="HU51" s="80"/>
      <c r="HV51" s="80"/>
      <c r="HW51" s="80"/>
      <c r="HX51" s="80"/>
      <c r="HY51" s="80"/>
      <c r="HZ51" s="80"/>
      <c r="IA51" s="80"/>
      <c r="IB51" s="72"/>
      <c r="IC51" s="72"/>
      <c r="ID51" s="72"/>
      <c r="IE51" s="72"/>
      <c r="IF51" s="72"/>
      <c r="IG51" s="72"/>
      <c r="IH51" s="72"/>
      <c r="II51" s="72"/>
      <c r="IJ51" s="72"/>
      <c r="IK51" s="72"/>
      <c r="IL51" s="72"/>
      <c r="IM51" s="72"/>
      <c r="IN51" s="72"/>
      <c r="IO51" s="72"/>
      <c r="IP51" s="72"/>
      <c r="IQ51" s="72"/>
      <c r="IR51" s="72"/>
      <c r="IS51" s="72"/>
      <c r="IT51" s="72"/>
      <c r="IU51" s="72"/>
      <c r="IV51" s="72"/>
    </row>
    <row r="52" spans="1:256" s="2" customFormat="1" ht="12" customHeight="1" x14ac:dyDescent="0.2">
      <c r="A52" s="255" t="s">
        <v>69</v>
      </c>
      <c r="B52" s="173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81"/>
      <c r="O52" s="81"/>
      <c r="P52" s="81"/>
      <c r="Q52" s="81"/>
      <c r="R52" s="59"/>
      <c r="S52" s="160"/>
      <c r="T52" s="60"/>
      <c r="U52" s="59"/>
      <c r="V52" s="161"/>
      <c r="W52" s="59"/>
      <c r="X52" s="59"/>
      <c r="Y52" s="160"/>
      <c r="Z52" s="59"/>
      <c r="AA52" s="59"/>
      <c r="AB52" s="59"/>
      <c r="AC52" s="59"/>
      <c r="AD52" s="173"/>
      <c r="AE52" s="173"/>
      <c r="AF52" s="176"/>
      <c r="AG52" s="177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  <c r="CO52" s="169"/>
      <c r="CP52" s="169"/>
      <c r="CQ52" s="169"/>
      <c r="CR52" s="169"/>
      <c r="CS52" s="169"/>
      <c r="CT52" s="169"/>
      <c r="CU52" s="169"/>
      <c r="CV52" s="169"/>
      <c r="CW52" s="169"/>
      <c r="CX52" s="169"/>
      <c r="CY52" s="169"/>
      <c r="CZ52" s="169"/>
      <c r="DA52" s="169"/>
      <c r="DB52" s="169"/>
      <c r="DC52" s="169"/>
      <c r="DD52" s="169"/>
      <c r="DE52" s="169"/>
      <c r="DF52" s="169"/>
      <c r="DG52" s="169"/>
      <c r="DH52" s="169"/>
      <c r="DI52" s="169"/>
      <c r="DJ52" s="169"/>
      <c r="DK52" s="169"/>
      <c r="DL52" s="169"/>
      <c r="DM52" s="169"/>
      <c r="DN52" s="169"/>
      <c r="DO52" s="169"/>
      <c r="DP52" s="169"/>
      <c r="DQ52" s="169"/>
      <c r="DR52" s="169"/>
      <c r="DS52" s="169"/>
      <c r="DT52" s="169"/>
      <c r="DU52" s="169"/>
      <c r="DV52" s="169"/>
      <c r="DW52" s="169"/>
      <c r="DX52" s="169"/>
      <c r="DY52" s="169"/>
      <c r="DZ52" s="169"/>
      <c r="EA52" s="169"/>
      <c r="EB52" s="169"/>
      <c r="EC52" s="169"/>
      <c r="ED52" s="169"/>
      <c r="EE52" s="169"/>
      <c r="EF52" s="169"/>
      <c r="EG52" s="169"/>
      <c r="EH52" s="169"/>
      <c r="EI52" s="169"/>
      <c r="EJ52" s="169"/>
      <c r="EK52" s="169"/>
      <c r="EL52" s="169"/>
      <c r="EM52" s="169"/>
      <c r="EN52" s="169"/>
      <c r="EO52" s="169"/>
      <c r="EP52" s="169"/>
      <c r="EQ52" s="169"/>
      <c r="ER52" s="169"/>
      <c r="ES52" s="169"/>
      <c r="ET52" s="169"/>
      <c r="EU52" s="169"/>
      <c r="EV52" s="169"/>
      <c r="EW52" s="169"/>
      <c r="EX52" s="169"/>
      <c r="EY52" s="169"/>
      <c r="EZ52" s="169"/>
      <c r="FA52" s="169"/>
      <c r="FB52" s="169"/>
      <c r="FC52" s="169"/>
      <c r="FD52" s="169"/>
      <c r="FE52" s="169"/>
      <c r="FF52" s="169"/>
      <c r="FG52" s="169"/>
      <c r="FH52" s="169"/>
      <c r="FI52" s="169"/>
      <c r="FJ52" s="169"/>
      <c r="FK52" s="169"/>
      <c r="FL52" s="169"/>
      <c r="FM52" s="169"/>
      <c r="FN52" s="169"/>
      <c r="FO52" s="169"/>
      <c r="FP52" s="169"/>
      <c r="FQ52" s="169"/>
      <c r="FR52" s="169"/>
      <c r="FS52" s="169"/>
      <c r="FT52" s="169"/>
      <c r="FU52" s="169"/>
      <c r="FV52" s="169"/>
      <c r="FW52" s="169"/>
      <c r="FX52" s="169"/>
      <c r="FY52" s="169"/>
      <c r="FZ52" s="169"/>
      <c r="GA52" s="169"/>
      <c r="GB52" s="169"/>
      <c r="GC52" s="169"/>
      <c r="GD52" s="169"/>
      <c r="GE52" s="169"/>
      <c r="GF52" s="169"/>
      <c r="GG52" s="169"/>
      <c r="GH52" s="169"/>
      <c r="GI52" s="169"/>
      <c r="GJ52" s="169"/>
      <c r="GK52" s="169"/>
      <c r="GL52" s="169"/>
      <c r="GM52" s="169"/>
      <c r="GN52" s="169"/>
      <c r="GO52" s="169"/>
      <c r="GP52" s="169"/>
      <c r="GQ52" s="169"/>
      <c r="GR52" s="169"/>
      <c r="GS52" s="169"/>
      <c r="GT52" s="169"/>
      <c r="GU52" s="169"/>
      <c r="GV52" s="169"/>
      <c r="GW52" s="169"/>
      <c r="GX52" s="169"/>
      <c r="GY52" s="169"/>
      <c r="GZ52" s="169"/>
      <c r="HA52" s="169"/>
      <c r="HB52" s="169"/>
      <c r="HC52" s="169"/>
      <c r="HD52" s="169"/>
      <c r="HE52" s="169"/>
      <c r="HF52" s="169"/>
      <c r="HG52" s="169"/>
      <c r="HH52" s="169"/>
      <c r="HI52" s="169"/>
      <c r="HJ52" s="169"/>
      <c r="HK52" s="169"/>
      <c r="HL52" s="169"/>
      <c r="HM52" s="169"/>
      <c r="HN52" s="169"/>
      <c r="HO52" s="169"/>
      <c r="HP52" s="169"/>
      <c r="HQ52" s="169"/>
      <c r="HR52" s="169"/>
      <c r="HS52" s="169"/>
      <c r="HT52" s="169"/>
      <c r="HU52" s="169"/>
      <c r="HV52" s="169"/>
      <c r="HW52" s="169"/>
      <c r="HX52" s="169"/>
      <c r="HY52" s="169"/>
      <c r="HZ52" s="169"/>
      <c r="IA52" s="169"/>
      <c r="IB52" s="169"/>
      <c r="IC52" s="169"/>
      <c r="ID52" s="169"/>
      <c r="IE52" s="169"/>
      <c r="IF52" s="169"/>
      <c r="IG52" s="169"/>
      <c r="IH52" s="169"/>
      <c r="II52" s="169"/>
      <c r="IJ52" s="169"/>
      <c r="IK52" s="169"/>
      <c r="IL52" s="169"/>
      <c r="IM52" s="169"/>
      <c r="IN52" s="169"/>
      <c r="IO52" s="169"/>
      <c r="IP52" s="169"/>
      <c r="IQ52" s="169"/>
      <c r="IR52" s="169"/>
      <c r="IS52" s="169"/>
      <c r="IT52" s="169"/>
      <c r="IU52" s="169"/>
      <c r="IV52" s="169"/>
    </row>
    <row r="53" spans="1:256" s="166" customFormat="1" ht="11.45" customHeight="1" x14ac:dyDescent="0.2">
      <c r="A53" s="184" t="s">
        <v>70</v>
      </c>
      <c r="B53" s="82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22"/>
      <c r="S53" s="61"/>
      <c r="T53" s="62"/>
      <c r="U53" s="22"/>
      <c r="V53" s="63"/>
      <c r="W53" s="22"/>
      <c r="X53" s="22"/>
      <c r="Y53" s="61"/>
      <c r="Z53" s="22"/>
      <c r="AA53" s="22"/>
      <c r="AB53" s="22"/>
      <c r="AC53" s="22"/>
      <c r="AD53" s="82"/>
      <c r="AE53" s="82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</row>
    <row r="54" spans="1:256" s="166" customFormat="1" ht="12" customHeight="1" x14ac:dyDescent="0.2">
      <c r="A54" s="255" t="s">
        <v>71</v>
      </c>
      <c r="B54" s="85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29"/>
      <c r="S54" s="65"/>
      <c r="T54" s="57"/>
      <c r="U54" s="29"/>
      <c r="V54" s="66"/>
      <c r="W54" s="29"/>
      <c r="X54" s="29"/>
      <c r="Y54" s="65"/>
      <c r="Z54" s="29"/>
      <c r="AA54" s="29"/>
      <c r="AB54" s="29"/>
      <c r="AC54" s="29"/>
      <c r="AD54" s="85"/>
      <c r="AE54" s="85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2"/>
      <c r="GH54" s="72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2"/>
      <c r="HD54" s="72"/>
      <c r="HE54" s="72"/>
      <c r="HF54" s="72"/>
      <c r="HG54" s="72"/>
      <c r="HH54" s="72"/>
      <c r="HI54" s="72"/>
      <c r="HJ54" s="72"/>
      <c r="HK54" s="72"/>
      <c r="HL54" s="72"/>
      <c r="HM54" s="72"/>
      <c r="HN54" s="72"/>
      <c r="HO54" s="72"/>
      <c r="HP54" s="72"/>
      <c r="HQ54" s="72"/>
      <c r="HR54" s="72"/>
      <c r="HS54" s="72"/>
      <c r="HT54" s="72"/>
      <c r="HU54" s="72"/>
      <c r="HV54" s="72"/>
      <c r="HW54" s="72"/>
      <c r="HX54" s="72"/>
      <c r="HY54" s="72"/>
      <c r="HZ54" s="72"/>
      <c r="IA54" s="72"/>
      <c r="IB54" s="72"/>
      <c r="IC54" s="72"/>
      <c r="ID54" s="72"/>
      <c r="IE54" s="72"/>
      <c r="IF54" s="72"/>
      <c r="IG54" s="72"/>
      <c r="IH54" s="72"/>
      <c r="II54" s="72"/>
      <c r="IJ54" s="72"/>
      <c r="IK54" s="72"/>
      <c r="IL54" s="72"/>
      <c r="IM54" s="72"/>
      <c r="IN54" s="72"/>
      <c r="IO54" s="72"/>
      <c r="IP54" s="72"/>
      <c r="IQ54" s="72"/>
      <c r="IR54" s="72"/>
      <c r="IS54" s="72"/>
      <c r="IT54" s="72"/>
      <c r="IU54" s="72"/>
      <c r="IV54" s="72"/>
    </row>
    <row r="55" spans="1:256" s="166" customFormat="1" ht="9.9499999999999993" customHeight="1" x14ac:dyDescent="0.2">
      <c r="A55" s="255" t="s">
        <v>107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69"/>
      <c r="BR55" s="169"/>
      <c r="BS55" s="169"/>
      <c r="BT55" s="169"/>
      <c r="BU55" s="169"/>
      <c r="BV55" s="169"/>
      <c r="BW55" s="169"/>
      <c r="BX55" s="169"/>
      <c r="BY55" s="169"/>
      <c r="BZ55" s="169"/>
      <c r="CA55" s="169"/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  <c r="CN55" s="169"/>
      <c r="CO55" s="169"/>
      <c r="CP55" s="169"/>
      <c r="CQ55" s="169"/>
      <c r="CR55" s="169"/>
      <c r="CS55" s="169"/>
      <c r="CT55" s="169"/>
      <c r="CU55" s="169"/>
      <c r="CV55" s="169"/>
      <c r="CW55" s="169"/>
      <c r="CX55" s="169"/>
      <c r="CY55" s="169"/>
      <c r="CZ55" s="169"/>
      <c r="DA55" s="169"/>
      <c r="DB55" s="169"/>
      <c r="DC55" s="169"/>
      <c r="DD55" s="169"/>
      <c r="DE55" s="169"/>
      <c r="DF55" s="169"/>
      <c r="DG55" s="169"/>
      <c r="DH55" s="169"/>
      <c r="DI55" s="169"/>
      <c r="DJ55" s="169"/>
      <c r="DK55" s="169"/>
      <c r="DL55" s="169"/>
      <c r="DM55" s="169"/>
      <c r="DN55" s="169"/>
      <c r="DO55" s="169"/>
      <c r="DP55" s="169"/>
      <c r="DQ55" s="169"/>
      <c r="DR55" s="169"/>
      <c r="DS55" s="169"/>
      <c r="DT55" s="169"/>
      <c r="DU55" s="169"/>
      <c r="DV55" s="169"/>
      <c r="DW55" s="169"/>
      <c r="DX55" s="169"/>
      <c r="DY55" s="169"/>
      <c r="DZ55" s="169"/>
      <c r="EA55" s="169"/>
      <c r="EB55" s="169"/>
      <c r="EC55" s="169"/>
      <c r="ED55" s="169"/>
      <c r="EE55" s="169"/>
      <c r="EF55" s="169"/>
      <c r="EG55" s="169"/>
      <c r="EH55" s="169"/>
      <c r="EI55" s="169"/>
      <c r="EJ55" s="169"/>
      <c r="EK55" s="169"/>
      <c r="EL55" s="169"/>
      <c r="EM55" s="169"/>
      <c r="EN55" s="169"/>
      <c r="EO55" s="169"/>
      <c r="EP55" s="169"/>
      <c r="EQ55" s="169"/>
      <c r="ER55" s="169"/>
      <c r="ES55" s="169"/>
      <c r="ET55" s="169"/>
      <c r="EU55" s="169"/>
      <c r="EV55" s="169"/>
      <c r="EW55" s="169"/>
      <c r="EX55" s="169"/>
      <c r="EY55" s="169"/>
      <c r="EZ55" s="169"/>
      <c r="FA55" s="169"/>
      <c r="FB55" s="169"/>
      <c r="FC55" s="169"/>
      <c r="FD55" s="169"/>
      <c r="FE55" s="169"/>
      <c r="FF55" s="169"/>
      <c r="FG55" s="169"/>
      <c r="FH55" s="169"/>
      <c r="FI55" s="169"/>
      <c r="FJ55" s="169"/>
      <c r="FK55" s="169"/>
      <c r="FL55" s="169"/>
      <c r="FM55" s="169"/>
      <c r="FN55" s="169"/>
      <c r="FO55" s="169"/>
      <c r="FP55" s="169"/>
      <c r="FQ55" s="169"/>
      <c r="FR55" s="169"/>
      <c r="FS55" s="169"/>
      <c r="FT55" s="169"/>
      <c r="FU55" s="169"/>
      <c r="FV55" s="169"/>
      <c r="FW55" s="169"/>
      <c r="FX55" s="169"/>
      <c r="FY55" s="169"/>
      <c r="FZ55" s="169"/>
      <c r="GA55" s="169"/>
      <c r="GB55" s="169"/>
      <c r="GC55" s="169"/>
      <c r="GD55" s="169"/>
      <c r="GE55" s="169"/>
      <c r="GF55" s="169"/>
      <c r="GG55" s="169"/>
      <c r="GH55" s="169"/>
      <c r="GI55" s="169"/>
      <c r="GJ55" s="169"/>
      <c r="GK55" s="169"/>
      <c r="GL55" s="169"/>
      <c r="GM55" s="169"/>
      <c r="GN55" s="169"/>
      <c r="GO55" s="169"/>
      <c r="GP55" s="169"/>
      <c r="GQ55" s="169"/>
      <c r="GR55" s="169"/>
      <c r="GS55" s="169"/>
      <c r="GT55" s="169"/>
      <c r="GU55" s="169"/>
      <c r="GV55" s="169"/>
      <c r="GW55" s="169"/>
      <c r="GX55" s="169"/>
      <c r="GY55" s="169"/>
      <c r="GZ55" s="169"/>
      <c r="HA55" s="169"/>
      <c r="HB55" s="169"/>
      <c r="HC55" s="169"/>
      <c r="HD55" s="169"/>
      <c r="HE55" s="169"/>
      <c r="HF55" s="169"/>
      <c r="HG55" s="169"/>
      <c r="HH55" s="169"/>
      <c r="HI55" s="169"/>
      <c r="HJ55" s="169"/>
      <c r="HK55" s="169"/>
      <c r="HL55" s="169"/>
      <c r="HM55" s="169"/>
      <c r="HN55" s="169"/>
      <c r="HO55" s="169"/>
      <c r="HP55" s="169"/>
      <c r="HQ55" s="169"/>
      <c r="HR55" s="169"/>
      <c r="HS55" s="169"/>
      <c r="HT55" s="169"/>
      <c r="HU55" s="169"/>
      <c r="HV55" s="169"/>
      <c r="HW55" s="169"/>
      <c r="HX55" s="169"/>
      <c r="HY55" s="169"/>
      <c r="HZ55" s="169"/>
      <c r="IA55" s="169"/>
      <c r="IB55" s="169"/>
      <c r="IC55" s="169"/>
      <c r="ID55" s="169"/>
      <c r="IE55" s="169"/>
      <c r="IF55" s="169"/>
      <c r="IG55" s="169"/>
      <c r="IH55" s="169"/>
      <c r="II55" s="169"/>
      <c r="IJ55" s="169"/>
      <c r="IK55" s="169"/>
      <c r="IL55" s="169"/>
      <c r="IM55" s="169"/>
      <c r="IN55" s="169"/>
      <c r="IO55" s="169"/>
      <c r="IP55" s="169"/>
      <c r="IQ55" s="169"/>
      <c r="IR55" s="169"/>
      <c r="IS55" s="169"/>
      <c r="IT55" s="169"/>
      <c r="IU55" s="169"/>
      <c r="IV55" s="169"/>
    </row>
    <row r="56" spans="1:256" ht="9.9499999999999993" customHeight="1" x14ac:dyDescent="0.2">
      <c r="A56" s="255" t="s">
        <v>72</v>
      </c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D56" s="168"/>
      <c r="AE56" s="168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69"/>
      <c r="BQ56" s="169"/>
      <c r="BR56" s="169"/>
      <c r="BS56" s="169"/>
      <c r="BT56" s="169"/>
      <c r="BU56" s="169"/>
      <c r="BV56" s="169"/>
      <c r="BW56" s="169"/>
      <c r="BX56" s="169"/>
      <c r="BY56" s="169"/>
      <c r="BZ56" s="169"/>
      <c r="CA56" s="169"/>
      <c r="CB56" s="169"/>
      <c r="CC56" s="169"/>
      <c r="CD56" s="169"/>
      <c r="CE56" s="169"/>
      <c r="CF56" s="169"/>
      <c r="CG56" s="169"/>
      <c r="CH56" s="169"/>
      <c r="CI56" s="169"/>
      <c r="CJ56" s="169"/>
      <c r="CK56" s="169"/>
      <c r="CL56" s="169"/>
      <c r="CM56" s="169"/>
      <c r="CN56" s="169"/>
      <c r="CO56" s="169"/>
      <c r="CP56" s="169"/>
      <c r="CQ56" s="169"/>
      <c r="CR56" s="169"/>
      <c r="CS56" s="169"/>
      <c r="CT56" s="169"/>
      <c r="CU56" s="169"/>
      <c r="CV56" s="169"/>
      <c r="CW56" s="169"/>
      <c r="CX56" s="169"/>
      <c r="CY56" s="169"/>
      <c r="CZ56" s="169"/>
      <c r="DA56" s="169"/>
      <c r="DB56" s="169"/>
      <c r="DC56" s="169"/>
      <c r="DD56" s="169"/>
      <c r="DE56" s="169"/>
      <c r="DF56" s="169"/>
      <c r="DG56" s="169"/>
      <c r="DH56" s="169"/>
      <c r="DI56" s="169"/>
      <c r="DJ56" s="169"/>
      <c r="DK56" s="169"/>
      <c r="DL56" s="169"/>
      <c r="DM56" s="169"/>
      <c r="DN56" s="169"/>
      <c r="DO56" s="169"/>
      <c r="DP56" s="169"/>
      <c r="DQ56" s="169"/>
      <c r="DR56" s="169"/>
      <c r="DS56" s="169"/>
      <c r="DT56" s="169"/>
      <c r="DU56" s="169"/>
      <c r="DV56" s="169"/>
      <c r="DW56" s="169"/>
      <c r="DX56" s="169"/>
      <c r="DY56" s="169"/>
      <c r="DZ56" s="169"/>
      <c r="EA56" s="169"/>
      <c r="EB56" s="169"/>
      <c r="EC56" s="169"/>
      <c r="ED56" s="169"/>
      <c r="EE56" s="169"/>
      <c r="EF56" s="169"/>
      <c r="EG56" s="169"/>
      <c r="EH56" s="169"/>
      <c r="EI56" s="169"/>
      <c r="EJ56" s="169"/>
      <c r="EK56" s="169"/>
      <c r="EL56" s="169"/>
      <c r="EM56" s="169"/>
      <c r="EN56" s="169"/>
      <c r="EO56" s="169"/>
      <c r="EP56" s="169"/>
      <c r="EQ56" s="169"/>
      <c r="ER56" s="169"/>
      <c r="ES56" s="169"/>
      <c r="ET56" s="169"/>
      <c r="EU56" s="169"/>
      <c r="EV56" s="169"/>
      <c r="EW56" s="169"/>
      <c r="EX56" s="169"/>
      <c r="EY56" s="169"/>
      <c r="EZ56" s="169"/>
      <c r="FA56" s="169"/>
      <c r="FB56" s="169"/>
      <c r="FC56" s="169"/>
      <c r="FD56" s="169"/>
      <c r="FE56" s="169"/>
      <c r="FF56" s="169"/>
      <c r="FG56" s="169"/>
      <c r="FH56" s="169"/>
      <c r="FI56" s="169"/>
      <c r="FJ56" s="169"/>
      <c r="FK56" s="169"/>
      <c r="FL56" s="169"/>
      <c r="FM56" s="169"/>
      <c r="FN56" s="169"/>
      <c r="FO56" s="169"/>
      <c r="FP56" s="169"/>
      <c r="FQ56" s="169"/>
      <c r="FR56" s="169"/>
      <c r="FS56" s="169"/>
      <c r="FT56" s="169"/>
      <c r="FU56" s="169"/>
      <c r="FV56" s="169"/>
      <c r="FW56" s="169"/>
      <c r="FX56" s="169"/>
      <c r="FY56" s="169"/>
      <c r="FZ56" s="169"/>
      <c r="GA56" s="169"/>
      <c r="GB56" s="169"/>
      <c r="GC56" s="169"/>
      <c r="GD56" s="169"/>
      <c r="GE56" s="169"/>
      <c r="GF56" s="169"/>
      <c r="GG56" s="169"/>
      <c r="GH56" s="169"/>
      <c r="GI56" s="169"/>
      <c r="GJ56" s="169"/>
      <c r="GK56" s="169"/>
      <c r="GL56" s="169"/>
      <c r="GM56" s="169"/>
      <c r="GN56" s="169"/>
      <c r="GO56" s="169"/>
      <c r="GP56" s="169"/>
      <c r="GQ56" s="169"/>
      <c r="GR56" s="169"/>
      <c r="GS56" s="169"/>
      <c r="GT56" s="169"/>
      <c r="GU56" s="169"/>
      <c r="GV56" s="169"/>
      <c r="GW56" s="169"/>
      <c r="GX56" s="169"/>
      <c r="GY56" s="169"/>
      <c r="GZ56" s="169"/>
      <c r="HA56" s="169"/>
      <c r="HB56" s="169"/>
      <c r="HC56" s="169"/>
      <c r="HD56" s="169"/>
      <c r="HE56" s="169"/>
      <c r="HF56" s="169"/>
      <c r="HG56" s="169"/>
      <c r="HH56" s="169"/>
      <c r="HI56" s="169"/>
      <c r="HJ56" s="169"/>
      <c r="HK56" s="169"/>
      <c r="HL56" s="169"/>
      <c r="HM56" s="169"/>
      <c r="HN56" s="169"/>
      <c r="HO56" s="169"/>
      <c r="HP56" s="169"/>
      <c r="HQ56" s="169"/>
      <c r="HR56" s="169"/>
      <c r="HS56" s="169"/>
      <c r="HT56" s="169"/>
      <c r="HU56" s="169"/>
      <c r="HV56" s="169"/>
      <c r="HW56" s="169"/>
      <c r="HX56" s="169"/>
      <c r="HY56" s="169"/>
      <c r="HZ56" s="169"/>
      <c r="IA56" s="169"/>
      <c r="IB56" s="169"/>
      <c r="IC56" s="169"/>
      <c r="ID56" s="169"/>
      <c r="IE56" s="169"/>
      <c r="IF56" s="169"/>
      <c r="IG56" s="169"/>
      <c r="IH56" s="169"/>
      <c r="II56" s="169"/>
      <c r="IJ56" s="169"/>
      <c r="IK56" s="169"/>
      <c r="IL56" s="169"/>
      <c r="IM56" s="169"/>
      <c r="IN56" s="169"/>
      <c r="IO56" s="169"/>
      <c r="IP56" s="169"/>
      <c r="IQ56" s="169"/>
      <c r="IR56" s="169"/>
      <c r="IS56" s="169"/>
      <c r="IT56" s="169"/>
      <c r="IU56" s="169"/>
      <c r="IV56" s="169"/>
    </row>
    <row r="57" spans="1:256" ht="9.9499999999999993" customHeight="1" x14ac:dyDescent="0.2">
      <c r="A57" s="162" t="s">
        <v>60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D57" s="168"/>
      <c r="AE57" s="168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69"/>
      <c r="BR57" s="169"/>
      <c r="BS57" s="169"/>
      <c r="BT57" s="169"/>
      <c r="BU57" s="169"/>
      <c r="BV57" s="169"/>
      <c r="BW57" s="169"/>
      <c r="BX57" s="169"/>
      <c r="BY57" s="169"/>
      <c r="BZ57" s="169"/>
      <c r="CA57" s="169"/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  <c r="CN57" s="169"/>
      <c r="CO57" s="169"/>
      <c r="CP57" s="169"/>
      <c r="CQ57" s="169"/>
      <c r="CR57" s="169"/>
      <c r="CS57" s="169"/>
      <c r="CT57" s="169"/>
      <c r="CU57" s="169"/>
      <c r="CV57" s="169"/>
      <c r="CW57" s="169"/>
      <c r="CX57" s="169"/>
      <c r="CY57" s="169"/>
      <c r="CZ57" s="169"/>
      <c r="DA57" s="169"/>
      <c r="DB57" s="169"/>
      <c r="DC57" s="169"/>
      <c r="DD57" s="169"/>
      <c r="DE57" s="169"/>
      <c r="DF57" s="169"/>
      <c r="DG57" s="169"/>
      <c r="DH57" s="169"/>
      <c r="DI57" s="169"/>
      <c r="DJ57" s="169"/>
      <c r="DK57" s="169"/>
      <c r="DL57" s="169"/>
      <c r="DM57" s="169"/>
      <c r="DN57" s="169"/>
      <c r="DO57" s="169"/>
      <c r="DP57" s="169"/>
      <c r="DQ57" s="169"/>
      <c r="DR57" s="169"/>
      <c r="DS57" s="169"/>
      <c r="DT57" s="169"/>
      <c r="DU57" s="169"/>
      <c r="DV57" s="169"/>
      <c r="DW57" s="169"/>
      <c r="DX57" s="169"/>
      <c r="DY57" s="169"/>
      <c r="DZ57" s="169"/>
      <c r="EA57" s="169"/>
      <c r="EB57" s="169"/>
      <c r="EC57" s="169"/>
      <c r="ED57" s="169"/>
      <c r="EE57" s="169"/>
      <c r="EF57" s="169"/>
      <c r="EG57" s="169"/>
      <c r="EH57" s="169"/>
      <c r="EI57" s="169"/>
      <c r="EJ57" s="169"/>
      <c r="EK57" s="169"/>
      <c r="EL57" s="169"/>
      <c r="EM57" s="169"/>
      <c r="EN57" s="169"/>
      <c r="EO57" s="169"/>
      <c r="EP57" s="169"/>
      <c r="EQ57" s="169"/>
      <c r="ER57" s="169"/>
      <c r="ES57" s="169"/>
      <c r="ET57" s="169"/>
      <c r="EU57" s="169"/>
      <c r="EV57" s="169"/>
      <c r="EW57" s="169"/>
      <c r="EX57" s="169"/>
      <c r="EY57" s="169"/>
      <c r="EZ57" s="169"/>
      <c r="FA57" s="169"/>
      <c r="FB57" s="169"/>
      <c r="FC57" s="169"/>
      <c r="FD57" s="169"/>
      <c r="FE57" s="169"/>
      <c r="FF57" s="169"/>
      <c r="FG57" s="169"/>
      <c r="FH57" s="169"/>
      <c r="FI57" s="169"/>
      <c r="FJ57" s="169"/>
      <c r="FK57" s="169"/>
      <c r="FL57" s="169"/>
      <c r="FM57" s="169"/>
      <c r="FN57" s="169"/>
      <c r="FO57" s="169"/>
      <c r="FP57" s="169"/>
      <c r="FQ57" s="169"/>
      <c r="FR57" s="169"/>
      <c r="FS57" s="169"/>
      <c r="FT57" s="169"/>
      <c r="FU57" s="169"/>
      <c r="FV57" s="169"/>
      <c r="FW57" s="169"/>
      <c r="FX57" s="169"/>
      <c r="FY57" s="169"/>
      <c r="FZ57" s="169"/>
      <c r="GA57" s="169"/>
      <c r="GB57" s="169"/>
      <c r="GC57" s="169"/>
      <c r="GD57" s="169"/>
      <c r="GE57" s="169"/>
      <c r="GF57" s="169"/>
      <c r="GG57" s="169"/>
      <c r="GH57" s="169"/>
      <c r="GI57" s="169"/>
      <c r="GJ57" s="169"/>
      <c r="GK57" s="169"/>
      <c r="GL57" s="169"/>
      <c r="GM57" s="169"/>
      <c r="GN57" s="169"/>
      <c r="GO57" s="169"/>
      <c r="GP57" s="169"/>
      <c r="GQ57" s="169"/>
      <c r="GR57" s="169"/>
      <c r="GS57" s="169"/>
      <c r="GT57" s="169"/>
      <c r="GU57" s="169"/>
      <c r="GV57" s="169"/>
      <c r="GW57" s="169"/>
      <c r="GX57" s="169"/>
      <c r="GY57" s="169"/>
      <c r="GZ57" s="169"/>
      <c r="HA57" s="169"/>
      <c r="HB57" s="169"/>
      <c r="HC57" s="169"/>
      <c r="HD57" s="169"/>
      <c r="HE57" s="169"/>
      <c r="HF57" s="169"/>
      <c r="HG57" s="169"/>
      <c r="HH57" s="169"/>
      <c r="HI57" s="169"/>
      <c r="HJ57" s="169"/>
      <c r="HK57" s="169"/>
      <c r="HL57" s="169"/>
      <c r="HM57" s="169"/>
      <c r="HN57" s="169"/>
      <c r="HO57" s="169"/>
      <c r="HP57" s="169"/>
      <c r="HQ57" s="169"/>
      <c r="HR57" s="169"/>
      <c r="HS57" s="169"/>
      <c r="HT57" s="169"/>
      <c r="HU57" s="169"/>
      <c r="HV57" s="169"/>
      <c r="HW57" s="169"/>
      <c r="HX57" s="169"/>
      <c r="HY57" s="169"/>
      <c r="HZ57" s="169"/>
      <c r="IA57" s="169"/>
      <c r="IB57" s="169"/>
      <c r="IC57" s="169"/>
      <c r="ID57" s="169"/>
      <c r="IE57" s="169"/>
      <c r="IF57" s="169"/>
      <c r="IG57" s="169"/>
      <c r="IH57" s="169"/>
      <c r="II57" s="169"/>
      <c r="IJ57" s="169"/>
      <c r="IK57" s="169"/>
      <c r="IL57" s="169"/>
      <c r="IM57" s="169"/>
      <c r="IN57" s="169"/>
      <c r="IO57" s="169"/>
      <c r="IP57" s="169"/>
      <c r="IQ57" s="169"/>
      <c r="IR57" s="169"/>
      <c r="IS57" s="169"/>
      <c r="IT57" s="169"/>
      <c r="IU57" s="169"/>
      <c r="IV57" s="169"/>
    </row>
    <row r="58" spans="1:256" s="67" customFormat="1" ht="12" customHeight="1" x14ac:dyDescent="0.2">
      <c r="A58" s="162" t="s">
        <v>58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168"/>
      <c r="AD58" s="88"/>
      <c r="AE58" s="88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  <c r="FE58" s="89"/>
      <c r="FF58" s="89"/>
      <c r="FG58" s="89"/>
      <c r="FH58" s="89"/>
      <c r="FI58" s="89"/>
      <c r="FJ58" s="89"/>
      <c r="FK58" s="89"/>
      <c r="FL58" s="89"/>
      <c r="FM58" s="89"/>
      <c r="FN58" s="89"/>
      <c r="FO58" s="89"/>
      <c r="FP58" s="89"/>
      <c r="FQ58" s="89"/>
      <c r="FR58" s="89"/>
      <c r="FS58" s="89"/>
      <c r="FT58" s="89"/>
      <c r="FU58" s="89"/>
      <c r="FV58" s="89"/>
      <c r="FW58" s="89"/>
      <c r="FX58" s="89"/>
      <c r="FY58" s="89"/>
      <c r="FZ58" s="89"/>
      <c r="GA58" s="89"/>
      <c r="GB58" s="89"/>
      <c r="GC58" s="89"/>
      <c r="GD58" s="89"/>
      <c r="GE58" s="89"/>
      <c r="GF58" s="89"/>
      <c r="GG58" s="89"/>
      <c r="GH58" s="89"/>
      <c r="GI58" s="89"/>
      <c r="GJ58" s="89"/>
      <c r="GK58" s="89"/>
      <c r="GL58" s="89"/>
      <c r="GM58" s="89"/>
      <c r="GN58" s="89"/>
      <c r="GO58" s="89"/>
      <c r="GP58" s="89"/>
      <c r="GQ58" s="89"/>
      <c r="GR58" s="89"/>
      <c r="GS58" s="89"/>
      <c r="GT58" s="89"/>
      <c r="GU58" s="89"/>
      <c r="GV58" s="89"/>
      <c r="GW58" s="89"/>
      <c r="GX58" s="89"/>
      <c r="GY58" s="89"/>
      <c r="GZ58" s="89"/>
      <c r="HA58" s="89"/>
      <c r="HB58" s="89"/>
      <c r="HC58" s="89"/>
      <c r="HD58" s="89"/>
      <c r="HE58" s="89"/>
      <c r="HF58" s="89"/>
      <c r="HG58" s="89"/>
      <c r="HH58" s="89"/>
      <c r="HI58" s="89"/>
      <c r="HJ58" s="89"/>
      <c r="HK58" s="89"/>
      <c r="HL58" s="89"/>
      <c r="HM58" s="89"/>
      <c r="HN58" s="89"/>
      <c r="HO58" s="89"/>
      <c r="HP58" s="89"/>
      <c r="HQ58" s="89"/>
      <c r="HR58" s="89"/>
      <c r="HS58" s="89"/>
      <c r="HT58" s="89"/>
      <c r="HU58" s="89"/>
      <c r="HV58" s="89"/>
      <c r="HW58" s="89"/>
      <c r="HX58" s="89"/>
      <c r="HY58" s="89"/>
      <c r="HZ58" s="89"/>
      <c r="IA58" s="89"/>
      <c r="IB58" s="89"/>
      <c r="IC58" s="89"/>
      <c r="ID58" s="89"/>
      <c r="IE58" s="89"/>
      <c r="IF58" s="89"/>
      <c r="IG58" s="89"/>
      <c r="IH58" s="89"/>
      <c r="II58" s="89"/>
      <c r="IJ58" s="89"/>
      <c r="IK58" s="89"/>
      <c r="IL58" s="89"/>
      <c r="IM58" s="89"/>
      <c r="IN58" s="89"/>
      <c r="IO58" s="89"/>
      <c r="IP58" s="89"/>
      <c r="IQ58" s="89"/>
      <c r="IR58" s="89"/>
      <c r="IS58" s="89"/>
      <c r="IT58" s="89"/>
      <c r="IU58" s="89"/>
      <c r="IV58" s="89"/>
    </row>
    <row r="59" spans="1:256" s="67" customFormat="1" ht="12" customHeight="1" x14ac:dyDescent="0.2">
      <c r="A59" s="163" t="s">
        <v>59</v>
      </c>
      <c r="B59" s="87"/>
      <c r="C59" s="87"/>
      <c r="D59" s="87"/>
      <c r="E59" s="87"/>
      <c r="F59" s="87"/>
      <c r="G59" s="87"/>
      <c r="H59" s="87"/>
      <c r="I59" s="21"/>
      <c r="J59" s="87"/>
      <c r="K59" s="86"/>
      <c r="L59" s="87"/>
      <c r="M59" s="87"/>
      <c r="N59" s="87"/>
      <c r="O59" s="87"/>
      <c r="P59" s="87"/>
      <c r="Q59" s="87"/>
      <c r="R59" s="87"/>
      <c r="S59" s="87"/>
      <c r="T59" s="88"/>
      <c r="U59" s="88"/>
      <c r="V59" s="88"/>
      <c r="W59" s="88"/>
      <c r="X59" s="88"/>
      <c r="Y59" s="88"/>
      <c r="Z59" s="88"/>
      <c r="AA59" s="88"/>
      <c r="AB59" s="88"/>
      <c r="AC59" s="168"/>
      <c r="AD59" s="88"/>
      <c r="AE59" s="88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9"/>
      <c r="FG59" s="89"/>
      <c r="FH59" s="89"/>
      <c r="FI59" s="89"/>
      <c r="FJ59" s="89"/>
      <c r="FK59" s="89"/>
      <c r="FL59" s="89"/>
      <c r="FM59" s="89"/>
      <c r="FN59" s="89"/>
      <c r="FO59" s="89"/>
      <c r="FP59" s="89"/>
      <c r="FQ59" s="89"/>
      <c r="FR59" s="89"/>
      <c r="FS59" s="89"/>
      <c r="FT59" s="89"/>
      <c r="FU59" s="89"/>
      <c r="FV59" s="89"/>
      <c r="FW59" s="89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9"/>
      <c r="GI59" s="89"/>
      <c r="GJ59" s="89"/>
      <c r="GK59" s="89"/>
      <c r="GL59" s="89"/>
      <c r="GM59" s="89"/>
      <c r="GN59" s="89"/>
      <c r="GO59" s="89"/>
      <c r="GP59" s="89"/>
      <c r="GQ59" s="89"/>
      <c r="GR59" s="89"/>
      <c r="GS59" s="89"/>
      <c r="GT59" s="89"/>
      <c r="GU59" s="89"/>
      <c r="GV59" s="89"/>
      <c r="GW59" s="89"/>
      <c r="GX59" s="89"/>
      <c r="GY59" s="89"/>
      <c r="GZ59" s="89"/>
      <c r="HA59" s="89"/>
      <c r="HB59" s="89"/>
      <c r="HC59" s="89"/>
      <c r="HD59" s="89"/>
      <c r="HE59" s="89"/>
      <c r="HF59" s="89"/>
      <c r="HG59" s="89"/>
      <c r="HH59" s="89"/>
      <c r="HI59" s="89"/>
      <c r="HJ59" s="89"/>
      <c r="HK59" s="89"/>
      <c r="HL59" s="89"/>
      <c r="HM59" s="89"/>
      <c r="HN59" s="89"/>
      <c r="HO59" s="89"/>
      <c r="HP59" s="89"/>
      <c r="HQ59" s="89"/>
      <c r="HR59" s="89"/>
      <c r="HS59" s="89"/>
      <c r="HT59" s="89"/>
      <c r="HU59" s="89"/>
      <c r="HV59" s="89"/>
      <c r="HW59" s="89"/>
      <c r="HX59" s="89"/>
      <c r="HY59" s="89"/>
      <c r="HZ59" s="89"/>
      <c r="IA59" s="89"/>
      <c r="IB59" s="89"/>
      <c r="IC59" s="89"/>
      <c r="ID59" s="89"/>
      <c r="IE59" s="89"/>
      <c r="IF59" s="89"/>
      <c r="IG59" s="89"/>
      <c r="IH59" s="89"/>
      <c r="II59" s="89"/>
      <c r="IJ59" s="89"/>
      <c r="IK59" s="89"/>
      <c r="IL59" s="89"/>
      <c r="IM59" s="89"/>
      <c r="IN59" s="89"/>
      <c r="IO59" s="89"/>
      <c r="IP59" s="89"/>
      <c r="IQ59" s="89"/>
      <c r="IR59" s="89"/>
      <c r="IS59" s="89"/>
      <c r="IT59" s="89"/>
      <c r="IU59" s="89"/>
      <c r="IV59" s="89"/>
    </row>
    <row r="60" spans="1:256" s="67" customFormat="1" ht="12" customHeight="1" x14ac:dyDescent="0.2">
      <c r="A60" s="186"/>
      <c r="B60" s="87"/>
      <c r="C60" s="87"/>
      <c r="D60" s="87"/>
      <c r="E60" s="87"/>
      <c r="F60" s="87"/>
      <c r="G60" s="87"/>
      <c r="H60" s="87"/>
      <c r="I60" s="21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88"/>
      <c r="V60" s="88"/>
      <c r="W60" s="88"/>
      <c r="X60" s="88"/>
      <c r="Y60" s="88"/>
      <c r="Z60" s="88"/>
      <c r="AA60" s="88"/>
      <c r="AB60" s="88"/>
      <c r="AC60" s="168"/>
      <c r="AD60" s="88"/>
      <c r="AE60" s="88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  <c r="FE60" s="89"/>
      <c r="FF60" s="89"/>
      <c r="FG60" s="89"/>
      <c r="FH60" s="89"/>
      <c r="FI60" s="89"/>
      <c r="FJ60" s="89"/>
      <c r="FK60" s="89"/>
      <c r="FL60" s="89"/>
      <c r="FM60" s="89"/>
      <c r="FN60" s="89"/>
      <c r="FO60" s="89"/>
      <c r="FP60" s="89"/>
      <c r="FQ60" s="89"/>
      <c r="FR60" s="89"/>
      <c r="FS60" s="89"/>
      <c r="FT60" s="89"/>
      <c r="FU60" s="89"/>
      <c r="FV60" s="89"/>
      <c r="FW60" s="89"/>
      <c r="FX60" s="89"/>
      <c r="FY60" s="89"/>
      <c r="FZ60" s="89"/>
      <c r="GA60" s="89"/>
      <c r="GB60" s="89"/>
      <c r="GC60" s="89"/>
      <c r="GD60" s="89"/>
      <c r="GE60" s="89"/>
      <c r="GF60" s="89"/>
      <c r="GG60" s="89"/>
      <c r="GH60" s="89"/>
      <c r="GI60" s="89"/>
      <c r="GJ60" s="89"/>
      <c r="GK60" s="89"/>
      <c r="GL60" s="89"/>
      <c r="GM60" s="89"/>
      <c r="GN60" s="89"/>
      <c r="GO60" s="89"/>
      <c r="GP60" s="89"/>
      <c r="GQ60" s="89"/>
      <c r="GR60" s="89"/>
      <c r="GS60" s="89"/>
      <c r="GT60" s="89"/>
      <c r="GU60" s="89"/>
      <c r="GV60" s="89"/>
      <c r="GW60" s="89"/>
      <c r="GX60" s="89"/>
      <c r="GY60" s="89"/>
      <c r="GZ60" s="89"/>
      <c r="HA60" s="89"/>
      <c r="HB60" s="89"/>
      <c r="HC60" s="89"/>
      <c r="HD60" s="89"/>
      <c r="HE60" s="89"/>
      <c r="HF60" s="89"/>
      <c r="HG60" s="89"/>
      <c r="HH60" s="89"/>
      <c r="HI60" s="89"/>
      <c r="HJ60" s="89"/>
      <c r="HK60" s="89"/>
      <c r="HL60" s="89"/>
      <c r="HM60" s="89"/>
      <c r="HN60" s="89"/>
      <c r="HO60" s="89"/>
      <c r="HP60" s="89"/>
      <c r="HQ60" s="89"/>
      <c r="HR60" s="89"/>
      <c r="HS60" s="89"/>
      <c r="HT60" s="89"/>
      <c r="HU60" s="89"/>
      <c r="HV60" s="89"/>
      <c r="HW60" s="89"/>
      <c r="HX60" s="89"/>
      <c r="HY60" s="89"/>
      <c r="HZ60" s="89"/>
      <c r="IA60" s="89"/>
      <c r="IB60" s="88"/>
      <c r="IC60" s="88"/>
      <c r="ID60" s="88"/>
      <c r="IE60" s="88"/>
      <c r="IF60" s="88"/>
      <c r="IG60" s="88"/>
      <c r="IH60" s="88"/>
      <c r="II60" s="88"/>
      <c r="IJ60" s="88"/>
      <c r="IK60" s="88"/>
      <c r="IL60" s="88"/>
      <c r="IM60" s="88"/>
      <c r="IN60" s="88"/>
      <c r="IO60" s="88"/>
      <c r="IP60" s="88"/>
      <c r="IQ60" s="88"/>
      <c r="IR60" s="88"/>
      <c r="IS60" s="88"/>
      <c r="IT60" s="88"/>
      <c r="IU60" s="88"/>
      <c r="IV60" s="88"/>
    </row>
    <row r="61" spans="1:256" s="67" customFormat="1" ht="12" customHeight="1" x14ac:dyDescent="0.2">
      <c r="A61" s="87"/>
      <c r="B61" s="87"/>
      <c r="C61" s="87"/>
      <c r="D61" s="87"/>
      <c r="E61" s="87"/>
      <c r="F61" s="87"/>
      <c r="G61" s="87"/>
      <c r="H61" s="87"/>
      <c r="I61" s="21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8"/>
      <c r="U61" s="88"/>
      <c r="V61" s="88"/>
      <c r="W61" s="88"/>
      <c r="X61" s="88"/>
      <c r="Y61" s="88"/>
      <c r="Z61" s="88"/>
      <c r="AA61" s="88"/>
      <c r="AB61" s="88"/>
      <c r="AC61" s="168"/>
      <c r="AD61" s="88"/>
      <c r="AE61" s="88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8"/>
      <c r="IC61" s="88"/>
      <c r="ID61" s="88"/>
      <c r="IE61" s="88"/>
      <c r="IF61" s="88"/>
      <c r="IG61" s="88"/>
      <c r="IH61" s="88"/>
      <c r="II61" s="88"/>
      <c r="IJ61" s="88"/>
      <c r="IK61" s="88"/>
      <c r="IL61" s="88"/>
      <c r="IM61" s="88"/>
      <c r="IN61" s="88"/>
      <c r="IO61" s="88"/>
      <c r="IP61" s="88"/>
      <c r="IQ61" s="88"/>
      <c r="IR61" s="88"/>
      <c r="IS61" s="88"/>
      <c r="IT61" s="88"/>
      <c r="IU61" s="88"/>
      <c r="IV61" s="88"/>
    </row>
    <row r="62" spans="1:256" s="67" customFormat="1" ht="12" customHeight="1" x14ac:dyDescent="0.2">
      <c r="A62" s="86"/>
      <c r="B62" s="87"/>
      <c r="C62" s="87"/>
      <c r="D62" s="87"/>
      <c r="E62" s="86"/>
      <c r="F62" s="87"/>
      <c r="G62" s="87"/>
      <c r="H62" s="86"/>
      <c r="I62" s="21"/>
      <c r="J62" s="87"/>
      <c r="K62" s="86"/>
      <c r="L62" s="87"/>
      <c r="M62" s="87"/>
      <c r="N62" s="86"/>
      <c r="O62" s="86"/>
      <c r="P62" s="86"/>
      <c r="Q62" s="86"/>
      <c r="R62" s="87"/>
      <c r="S62" s="87"/>
      <c r="T62" s="88"/>
      <c r="U62" s="88"/>
      <c r="V62" s="88"/>
      <c r="W62" s="88"/>
      <c r="X62" s="88"/>
      <c r="Y62" s="88"/>
      <c r="Z62" s="88"/>
      <c r="AA62" s="88"/>
      <c r="AB62" s="88"/>
      <c r="AC62" s="168"/>
      <c r="AD62" s="88"/>
      <c r="AE62" s="88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  <c r="FE62" s="89"/>
      <c r="FF62" s="89"/>
      <c r="FG62" s="89"/>
      <c r="FH62" s="89"/>
      <c r="FI62" s="89"/>
      <c r="FJ62" s="89"/>
      <c r="FK62" s="89"/>
      <c r="FL62" s="89"/>
      <c r="FM62" s="89"/>
      <c r="FN62" s="89"/>
      <c r="FO62" s="89"/>
      <c r="FP62" s="89"/>
      <c r="FQ62" s="89"/>
      <c r="FR62" s="89"/>
      <c r="FS62" s="89"/>
      <c r="FT62" s="89"/>
      <c r="FU62" s="89"/>
      <c r="FV62" s="89"/>
      <c r="FW62" s="89"/>
      <c r="FX62" s="89"/>
      <c r="FY62" s="89"/>
      <c r="FZ62" s="89"/>
      <c r="GA62" s="89"/>
      <c r="GB62" s="89"/>
      <c r="GC62" s="89"/>
      <c r="GD62" s="89"/>
      <c r="GE62" s="89"/>
      <c r="GF62" s="89"/>
      <c r="GG62" s="89"/>
      <c r="GH62" s="89"/>
      <c r="GI62" s="89"/>
      <c r="GJ62" s="89"/>
      <c r="GK62" s="89"/>
      <c r="GL62" s="89"/>
      <c r="GM62" s="89"/>
      <c r="GN62" s="89"/>
      <c r="GO62" s="89"/>
      <c r="GP62" s="89"/>
      <c r="GQ62" s="89"/>
      <c r="GR62" s="89"/>
      <c r="GS62" s="89"/>
      <c r="GT62" s="89"/>
      <c r="GU62" s="89"/>
      <c r="GV62" s="89"/>
      <c r="GW62" s="89"/>
      <c r="GX62" s="89"/>
      <c r="GY62" s="89"/>
      <c r="GZ62" s="89"/>
      <c r="HA62" s="89"/>
      <c r="HB62" s="89"/>
      <c r="HC62" s="89"/>
      <c r="HD62" s="89"/>
      <c r="HE62" s="89"/>
      <c r="HF62" s="89"/>
      <c r="HG62" s="89"/>
      <c r="HH62" s="89"/>
      <c r="HI62" s="89"/>
      <c r="HJ62" s="89"/>
      <c r="HK62" s="89"/>
      <c r="HL62" s="89"/>
      <c r="HM62" s="89"/>
      <c r="HN62" s="89"/>
      <c r="HO62" s="89"/>
      <c r="HP62" s="89"/>
      <c r="HQ62" s="89"/>
      <c r="HR62" s="89"/>
      <c r="HS62" s="89"/>
      <c r="HT62" s="89"/>
      <c r="HU62" s="89"/>
      <c r="HV62" s="89"/>
      <c r="HW62" s="89"/>
      <c r="HX62" s="89"/>
      <c r="HY62" s="89"/>
      <c r="HZ62" s="89"/>
      <c r="IA62" s="89"/>
      <c r="IB62" s="88"/>
      <c r="IC62" s="88"/>
      <c r="ID62" s="88"/>
      <c r="IE62" s="88"/>
      <c r="IF62" s="88"/>
      <c r="IG62" s="88"/>
      <c r="IH62" s="88"/>
      <c r="II62" s="88"/>
      <c r="IJ62" s="88"/>
      <c r="IK62" s="88"/>
      <c r="IL62" s="88"/>
      <c r="IM62" s="88"/>
      <c r="IN62" s="88"/>
      <c r="IO62" s="88"/>
      <c r="IP62" s="88"/>
      <c r="IQ62" s="88"/>
      <c r="IR62" s="88"/>
      <c r="IS62" s="88"/>
      <c r="IT62" s="88"/>
      <c r="IU62" s="88"/>
      <c r="IV62" s="88"/>
    </row>
    <row r="63" spans="1:256" s="67" customFormat="1" ht="12" customHeight="1" x14ac:dyDescent="0.2">
      <c r="A63" s="87"/>
      <c r="B63" s="87"/>
      <c r="C63" s="87"/>
      <c r="D63" s="87"/>
      <c r="E63" s="87"/>
      <c r="F63" s="87"/>
      <c r="G63" s="87"/>
      <c r="H63" s="87"/>
      <c r="I63" s="21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8"/>
      <c r="U63" s="88"/>
      <c r="V63" s="88"/>
      <c r="W63" s="88"/>
      <c r="X63" s="88"/>
      <c r="Y63" s="88"/>
      <c r="Z63" s="88"/>
      <c r="AA63" s="88"/>
      <c r="AB63" s="88"/>
      <c r="AC63" s="168"/>
      <c r="AD63" s="88"/>
      <c r="AE63" s="88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8"/>
      <c r="IC63" s="88"/>
      <c r="ID63" s="88"/>
      <c r="IE63" s="88"/>
      <c r="IF63" s="88"/>
      <c r="IG63" s="88"/>
      <c r="IH63" s="88"/>
      <c r="II63" s="88"/>
      <c r="IJ63" s="88"/>
      <c r="IK63" s="88"/>
      <c r="IL63" s="88"/>
      <c r="IM63" s="88"/>
      <c r="IN63" s="88"/>
      <c r="IO63" s="88"/>
      <c r="IP63" s="88"/>
      <c r="IQ63" s="88"/>
      <c r="IR63" s="88"/>
      <c r="IS63" s="88"/>
      <c r="IT63" s="88"/>
      <c r="IU63" s="88"/>
      <c r="IV63" s="88"/>
    </row>
    <row r="64" spans="1:256" s="67" customFormat="1" ht="12" customHeight="1" x14ac:dyDescent="0.2">
      <c r="A64" s="90"/>
      <c r="B64" s="91"/>
      <c r="C64" s="91"/>
      <c r="D64" s="87"/>
      <c r="E64" s="87"/>
      <c r="F64" s="91"/>
      <c r="G64" s="87"/>
      <c r="H64" s="87"/>
      <c r="I64" s="21"/>
      <c r="J64" s="87"/>
      <c r="K64" s="90"/>
      <c r="L64" s="91"/>
      <c r="M64" s="91"/>
      <c r="N64" s="87"/>
      <c r="O64" s="87"/>
      <c r="P64" s="87"/>
      <c r="Q64" s="87"/>
      <c r="R64" s="91"/>
      <c r="S64" s="87"/>
      <c r="T64" s="88"/>
      <c r="U64" s="88"/>
      <c r="V64" s="88"/>
      <c r="W64" s="88"/>
      <c r="X64" s="88"/>
      <c r="Y64" s="88"/>
      <c r="Z64" s="88"/>
      <c r="AA64" s="88"/>
      <c r="AB64" s="88"/>
      <c r="AC64" s="168"/>
      <c r="AD64" s="88"/>
      <c r="AE64" s="88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9"/>
      <c r="GI64" s="89"/>
      <c r="GJ64" s="89"/>
      <c r="GK64" s="89"/>
      <c r="GL64" s="89"/>
      <c r="GM64" s="89"/>
      <c r="GN64" s="89"/>
      <c r="GO64" s="89"/>
      <c r="GP64" s="89"/>
      <c r="GQ64" s="89"/>
      <c r="GR64" s="89"/>
      <c r="GS64" s="89"/>
      <c r="GT64" s="89"/>
      <c r="GU64" s="89"/>
      <c r="GV64" s="89"/>
      <c r="GW64" s="89"/>
      <c r="GX64" s="89"/>
      <c r="GY64" s="89"/>
      <c r="GZ64" s="89"/>
      <c r="HA64" s="89"/>
      <c r="HB64" s="89"/>
      <c r="HC64" s="89"/>
      <c r="HD64" s="89"/>
      <c r="HE64" s="89"/>
      <c r="HF64" s="89"/>
      <c r="HG64" s="89"/>
      <c r="HH64" s="89"/>
      <c r="HI64" s="89"/>
      <c r="HJ64" s="89"/>
      <c r="HK64" s="89"/>
      <c r="HL64" s="89"/>
      <c r="HM64" s="89"/>
      <c r="HN64" s="89"/>
      <c r="HO64" s="89"/>
      <c r="HP64" s="89"/>
      <c r="HQ64" s="89"/>
      <c r="HR64" s="89"/>
      <c r="HS64" s="89"/>
      <c r="HT64" s="89"/>
      <c r="HU64" s="89"/>
      <c r="HV64" s="89"/>
      <c r="HW64" s="89"/>
      <c r="HX64" s="89"/>
      <c r="HY64" s="89"/>
      <c r="HZ64" s="89"/>
      <c r="IA64" s="89"/>
      <c r="IB64" s="88"/>
      <c r="IC64" s="88"/>
      <c r="ID64" s="88"/>
      <c r="IE64" s="88"/>
      <c r="IF64" s="88"/>
      <c r="IG64" s="88"/>
      <c r="IH64" s="88"/>
      <c r="II64" s="88"/>
      <c r="IJ64" s="88"/>
      <c r="IK64" s="88"/>
      <c r="IL64" s="88"/>
      <c r="IM64" s="88"/>
      <c r="IN64" s="88"/>
      <c r="IO64" s="88"/>
      <c r="IP64" s="88"/>
      <c r="IQ64" s="88"/>
      <c r="IR64" s="88"/>
      <c r="IS64" s="88"/>
      <c r="IT64" s="88"/>
      <c r="IU64" s="88"/>
      <c r="IV64" s="88"/>
    </row>
    <row r="65" spans="1:256" s="67" customFormat="1" ht="12" customHeight="1" x14ac:dyDescent="0.2">
      <c r="A65" s="90"/>
      <c r="B65" s="91"/>
      <c r="C65" s="91"/>
      <c r="D65" s="87"/>
      <c r="E65" s="87"/>
      <c r="F65" s="91"/>
      <c r="G65" s="87"/>
      <c r="H65" s="87"/>
      <c r="I65" s="21"/>
      <c r="J65" s="87"/>
      <c r="K65" s="90"/>
      <c r="L65" s="91"/>
      <c r="M65" s="91"/>
      <c r="N65" s="87"/>
      <c r="O65" s="87"/>
      <c r="P65" s="87"/>
      <c r="Q65" s="87"/>
      <c r="R65" s="91"/>
      <c r="S65" s="87"/>
      <c r="T65" s="88"/>
      <c r="U65" s="88"/>
      <c r="V65" s="88"/>
      <c r="W65" s="88"/>
      <c r="X65" s="88"/>
      <c r="Y65" s="88"/>
      <c r="Z65" s="88"/>
      <c r="AA65" s="88"/>
      <c r="AB65" s="88"/>
      <c r="AC65" s="168"/>
      <c r="AD65" s="88"/>
      <c r="AE65" s="88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9"/>
      <c r="FG65" s="89"/>
      <c r="FH65" s="89"/>
      <c r="FI65" s="89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89"/>
      <c r="FU65" s="89"/>
      <c r="FV65" s="89"/>
      <c r="FW65" s="89"/>
      <c r="FX65" s="89"/>
      <c r="FY65" s="89"/>
      <c r="FZ65" s="89"/>
      <c r="GA65" s="89"/>
      <c r="GB65" s="89"/>
      <c r="GC65" s="89"/>
      <c r="GD65" s="89"/>
      <c r="GE65" s="89"/>
      <c r="GF65" s="89"/>
      <c r="GG65" s="89"/>
      <c r="GH65" s="89"/>
      <c r="GI65" s="89"/>
      <c r="GJ65" s="89"/>
      <c r="GK65" s="89"/>
      <c r="GL65" s="89"/>
      <c r="GM65" s="89"/>
      <c r="GN65" s="89"/>
      <c r="GO65" s="89"/>
      <c r="GP65" s="89"/>
      <c r="GQ65" s="89"/>
      <c r="GR65" s="89"/>
      <c r="GS65" s="89"/>
      <c r="GT65" s="89"/>
      <c r="GU65" s="89"/>
      <c r="GV65" s="89"/>
      <c r="GW65" s="89"/>
      <c r="GX65" s="89"/>
      <c r="GY65" s="89"/>
      <c r="GZ65" s="89"/>
      <c r="HA65" s="89"/>
      <c r="HB65" s="89"/>
      <c r="HC65" s="89"/>
      <c r="HD65" s="89"/>
      <c r="HE65" s="89"/>
      <c r="HF65" s="89"/>
      <c r="HG65" s="89"/>
      <c r="HH65" s="89"/>
      <c r="HI65" s="89"/>
      <c r="HJ65" s="89"/>
      <c r="HK65" s="89"/>
      <c r="HL65" s="89"/>
      <c r="HM65" s="89"/>
      <c r="HN65" s="89"/>
      <c r="HO65" s="89"/>
      <c r="HP65" s="89"/>
      <c r="HQ65" s="89"/>
      <c r="HR65" s="89"/>
      <c r="HS65" s="89"/>
      <c r="HT65" s="89"/>
      <c r="HU65" s="89"/>
      <c r="HV65" s="89"/>
      <c r="HW65" s="89"/>
      <c r="HX65" s="89"/>
      <c r="HY65" s="89"/>
      <c r="HZ65" s="89"/>
      <c r="IA65" s="89"/>
      <c r="IB65" s="88"/>
      <c r="IC65" s="88"/>
      <c r="ID65" s="88"/>
      <c r="IE65" s="88"/>
      <c r="IF65" s="88"/>
      <c r="IG65" s="88"/>
      <c r="IH65" s="88"/>
      <c r="II65" s="88"/>
      <c r="IJ65" s="88"/>
      <c r="IK65" s="88"/>
      <c r="IL65" s="88"/>
      <c r="IM65" s="88"/>
      <c r="IN65" s="88"/>
      <c r="IO65" s="88"/>
      <c r="IP65" s="88"/>
      <c r="IQ65" s="88"/>
      <c r="IR65" s="88"/>
      <c r="IS65" s="88"/>
      <c r="IT65" s="88"/>
      <c r="IU65" s="88"/>
      <c r="IV65" s="88"/>
    </row>
    <row r="66" spans="1:256" s="67" customFormat="1" ht="12" customHeight="1" x14ac:dyDescent="0.2">
      <c r="A66" s="90"/>
      <c r="B66" s="91"/>
      <c r="C66" s="91"/>
      <c r="D66" s="87"/>
      <c r="E66" s="87"/>
      <c r="F66" s="91"/>
      <c r="G66" s="87"/>
      <c r="H66" s="87"/>
      <c r="I66" s="21"/>
      <c r="J66" s="87"/>
      <c r="K66" s="90"/>
      <c r="L66" s="91"/>
      <c r="M66" s="91"/>
      <c r="N66" s="87"/>
      <c r="O66" s="87"/>
      <c r="P66" s="87"/>
      <c r="Q66" s="87"/>
      <c r="R66" s="91"/>
      <c r="S66" s="87"/>
      <c r="T66" s="88"/>
      <c r="U66" s="88"/>
      <c r="V66" s="88"/>
      <c r="W66" s="88"/>
      <c r="X66" s="88"/>
      <c r="Y66" s="88"/>
      <c r="Z66" s="88"/>
      <c r="AA66" s="88"/>
      <c r="AB66" s="88"/>
      <c r="AC66" s="168"/>
      <c r="AD66" s="88"/>
      <c r="AE66" s="88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89"/>
      <c r="FG66" s="89"/>
      <c r="FH66" s="89"/>
      <c r="FI66" s="89"/>
      <c r="FJ66" s="89"/>
      <c r="FK66" s="89"/>
      <c r="FL66" s="89"/>
      <c r="FM66" s="89"/>
      <c r="FN66" s="89"/>
      <c r="FO66" s="89"/>
      <c r="FP66" s="89"/>
      <c r="FQ66" s="89"/>
      <c r="FR66" s="89"/>
      <c r="FS66" s="89"/>
      <c r="FT66" s="89"/>
      <c r="FU66" s="89"/>
      <c r="FV66" s="89"/>
      <c r="FW66" s="89"/>
      <c r="FX66" s="89"/>
      <c r="FY66" s="89"/>
      <c r="FZ66" s="89"/>
      <c r="GA66" s="89"/>
      <c r="GB66" s="89"/>
      <c r="GC66" s="89"/>
      <c r="GD66" s="89"/>
      <c r="GE66" s="89"/>
      <c r="GF66" s="89"/>
      <c r="GG66" s="89"/>
      <c r="GH66" s="89"/>
      <c r="GI66" s="89"/>
      <c r="GJ66" s="89"/>
      <c r="GK66" s="89"/>
      <c r="GL66" s="89"/>
      <c r="GM66" s="89"/>
      <c r="GN66" s="89"/>
      <c r="GO66" s="89"/>
      <c r="GP66" s="89"/>
      <c r="GQ66" s="89"/>
      <c r="GR66" s="89"/>
      <c r="GS66" s="89"/>
      <c r="GT66" s="89"/>
      <c r="GU66" s="89"/>
      <c r="GV66" s="89"/>
      <c r="GW66" s="89"/>
      <c r="GX66" s="89"/>
      <c r="GY66" s="89"/>
      <c r="GZ66" s="89"/>
      <c r="HA66" s="89"/>
      <c r="HB66" s="89"/>
      <c r="HC66" s="89"/>
      <c r="HD66" s="89"/>
      <c r="HE66" s="89"/>
      <c r="HF66" s="89"/>
      <c r="HG66" s="89"/>
      <c r="HH66" s="89"/>
      <c r="HI66" s="89"/>
      <c r="HJ66" s="89"/>
      <c r="HK66" s="89"/>
      <c r="HL66" s="89"/>
      <c r="HM66" s="89"/>
      <c r="HN66" s="89"/>
      <c r="HO66" s="89"/>
      <c r="HP66" s="89"/>
      <c r="HQ66" s="89"/>
      <c r="HR66" s="89"/>
      <c r="HS66" s="89"/>
      <c r="HT66" s="89"/>
      <c r="HU66" s="89"/>
      <c r="HV66" s="89"/>
      <c r="HW66" s="89"/>
      <c r="HX66" s="89"/>
      <c r="HY66" s="89"/>
      <c r="HZ66" s="89"/>
      <c r="IA66" s="89"/>
      <c r="IB66" s="88"/>
      <c r="IC66" s="88"/>
      <c r="ID66" s="88"/>
      <c r="IE66" s="88"/>
      <c r="IF66" s="88"/>
      <c r="IG66" s="88"/>
      <c r="IH66" s="88"/>
      <c r="II66" s="88"/>
      <c r="IJ66" s="88"/>
      <c r="IK66" s="88"/>
      <c r="IL66" s="88"/>
      <c r="IM66" s="88"/>
      <c r="IN66" s="88"/>
      <c r="IO66" s="88"/>
      <c r="IP66" s="88"/>
      <c r="IQ66" s="88"/>
      <c r="IR66" s="88"/>
      <c r="IS66" s="88"/>
      <c r="IT66" s="88"/>
      <c r="IU66" s="88"/>
      <c r="IV66" s="88"/>
    </row>
    <row r="67" spans="1:256" s="67" customFormat="1" ht="12" customHeight="1" x14ac:dyDescent="0.2">
      <c r="A67" s="90"/>
      <c r="B67" s="91"/>
      <c r="C67" s="91"/>
      <c r="D67" s="87"/>
      <c r="E67" s="87"/>
      <c r="F67" s="91"/>
      <c r="G67" s="87"/>
      <c r="H67" s="87"/>
      <c r="I67" s="21"/>
      <c r="J67" s="87"/>
      <c r="K67" s="90"/>
      <c r="L67" s="91"/>
      <c r="M67" s="91"/>
      <c r="N67" s="87"/>
      <c r="O67" s="87"/>
      <c r="P67" s="87"/>
      <c r="Q67" s="87"/>
      <c r="R67" s="91"/>
      <c r="S67" s="87"/>
      <c r="T67" s="88"/>
      <c r="U67" s="88"/>
      <c r="V67" s="88"/>
      <c r="W67" s="88"/>
      <c r="X67" s="88"/>
      <c r="Y67" s="88"/>
      <c r="Z67" s="88"/>
      <c r="AA67" s="88"/>
      <c r="AB67" s="88"/>
      <c r="AC67" s="168"/>
      <c r="AD67" s="88"/>
      <c r="AE67" s="88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89"/>
      <c r="FX67" s="89"/>
      <c r="FY67" s="89"/>
      <c r="FZ67" s="89"/>
      <c r="GA67" s="89"/>
      <c r="GB67" s="89"/>
      <c r="GC67" s="89"/>
      <c r="GD67" s="89"/>
      <c r="GE67" s="89"/>
      <c r="GF67" s="89"/>
      <c r="GG67" s="89"/>
      <c r="GH67" s="89"/>
      <c r="GI67" s="89"/>
      <c r="GJ67" s="89"/>
      <c r="GK67" s="89"/>
      <c r="GL67" s="89"/>
      <c r="GM67" s="89"/>
      <c r="GN67" s="89"/>
      <c r="GO67" s="89"/>
      <c r="GP67" s="89"/>
      <c r="GQ67" s="89"/>
      <c r="GR67" s="89"/>
      <c r="GS67" s="89"/>
      <c r="GT67" s="89"/>
      <c r="GU67" s="89"/>
      <c r="GV67" s="89"/>
      <c r="GW67" s="89"/>
      <c r="GX67" s="89"/>
      <c r="GY67" s="89"/>
      <c r="GZ67" s="89"/>
      <c r="HA67" s="89"/>
      <c r="HB67" s="89"/>
      <c r="HC67" s="89"/>
      <c r="HD67" s="89"/>
      <c r="HE67" s="89"/>
      <c r="HF67" s="89"/>
      <c r="HG67" s="89"/>
      <c r="HH67" s="89"/>
      <c r="HI67" s="89"/>
      <c r="HJ67" s="89"/>
      <c r="HK67" s="89"/>
      <c r="HL67" s="89"/>
      <c r="HM67" s="89"/>
      <c r="HN67" s="89"/>
      <c r="HO67" s="89"/>
      <c r="HP67" s="89"/>
      <c r="HQ67" s="89"/>
      <c r="HR67" s="89"/>
      <c r="HS67" s="89"/>
      <c r="HT67" s="89"/>
      <c r="HU67" s="89"/>
      <c r="HV67" s="89"/>
      <c r="HW67" s="89"/>
      <c r="HX67" s="89"/>
      <c r="HY67" s="89"/>
      <c r="HZ67" s="89"/>
      <c r="IA67" s="89"/>
      <c r="IB67" s="88"/>
      <c r="IC67" s="88"/>
      <c r="ID67" s="88"/>
      <c r="IE67" s="88"/>
      <c r="IF67" s="88"/>
      <c r="IG67" s="88"/>
      <c r="IH67" s="88"/>
      <c r="II67" s="88"/>
      <c r="IJ67" s="88"/>
      <c r="IK67" s="88"/>
      <c r="IL67" s="88"/>
      <c r="IM67" s="88"/>
      <c r="IN67" s="88"/>
      <c r="IO67" s="88"/>
      <c r="IP67" s="88"/>
      <c r="IQ67" s="88"/>
      <c r="IR67" s="88"/>
      <c r="IS67" s="88"/>
      <c r="IT67" s="88"/>
      <c r="IU67" s="88"/>
      <c r="IV67" s="88"/>
    </row>
    <row r="68" spans="1:256" s="67" customFormat="1" ht="12" customHeight="1" x14ac:dyDescent="0.2">
      <c r="A68" s="90"/>
      <c r="B68" s="91"/>
      <c r="C68" s="91"/>
      <c r="D68" s="87"/>
      <c r="E68" s="87"/>
      <c r="F68" s="91"/>
      <c r="G68" s="87"/>
      <c r="H68" s="87"/>
      <c r="I68" s="21"/>
      <c r="J68" s="87"/>
      <c r="K68" s="90"/>
      <c r="L68" s="91"/>
      <c r="M68" s="91"/>
      <c r="N68" s="87"/>
      <c r="O68" s="87"/>
      <c r="P68" s="87"/>
      <c r="Q68" s="87"/>
      <c r="R68" s="91"/>
      <c r="S68" s="87"/>
      <c r="T68" s="88"/>
      <c r="U68" s="88"/>
      <c r="V68" s="88"/>
      <c r="W68" s="88"/>
      <c r="X68" s="88"/>
      <c r="Y68" s="88"/>
      <c r="Z68" s="88"/>
      <c r="AA68" s="88"/>
      <c r="AB68" s="88"/>
      <c r="AC68" s="168"/>
      <c r="AD68" s="88"/>
      <c r="AE68" s="88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9"/>
      <c r="FG68" s="89"/>
      <c r="FH68" s="89"/>
      <c r="FI68" s="89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9"/>
      <c r="FU68" s="89"/>
      <c r="FV68" s="89"/>
      <c r="FW68" s="89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9"/>
      <c r="GI68" s="89"/>
      <c r="GJ68" s="89"/>
      <c r="GK68" s="89"/>
      <c r="GL68" s="89"/>
      <c r="GM68" s="89"/>
      <c r="GN68" s="89"/>
      <c r="GO68" s="89"/>
      <c r="GP68" s="89"/>
      <c r="GQ68" s="89"/>
      <c r="GR68" s="89"/>
      <c r="GS68" s="89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89"/>
      <c r="HE68" s="89"/>
      <c r="HF68" s="89"/>
      <c r="HG68" s="89"/>
      <c r="HH68" s="89"/>
      <c r="HI68" s="89"/>
      <c r="HJ68" s="89"/>
      <c r="HK68" s="89"/>
      <c r="HL68" s="89"/>
      <c r="HM68" s="89"/>
      <c r="HN68" s="89"/>
      <c r="HO68" s="89"/>
      <c r="HP68" s="89"/>
      <c r="HQ68" s="89"/>
      <c r="HR68" s="89"/>
      <c r="HS68" s="89"/>
      <c r="HT68" s="89"/>
      <c r="HU68" s="89"/>
      <c r="HV68" s="89"/>
      <c r="HW68" s="89"/>
      <c r="HX68" s="89"/>
      <c r="HY68" s="89"/>
      <c r="HZ68" s="89"/>
      <c r="IA68" s="89"/>
      <c r="IB68" s="88"/>
      <c r="IC68" s="88"/>
      <c r="ID68" s="88"/>
      <c r="IE68" s="88"/>
      <c r="IF68" s="88"/>
      <c r="IG68" s="88"/>
      <c r="IH68" s="88"/>
      <c r="II68" s="88"/>
      <c r="IJ68" s="88"/>
      <c r="IK68" s="88"/>
      <c r="IL68" s="88"/>
      <c r="IM68" s="88"/>
      <c r="IN68" s="88"/>
      <c r="IO68" s="88"/>
      <c r="IP68" s="88"/>
      <c r="IQ68" s="88"/>
      <c r="IR68" s="88"/>
      <c r="IS68" s="88"/>
      <c r="IT68" s="88"/>
      <c r="IU68" s="88"/>
      <c r="IV68" s="88"/>
    </row>
    <row r="69" spans="1:256" s="67" customFormat="1" ht="12" customHeight="1" x14ac:dyDescent="0.2">
      <c r="A69" s="90"/>
      <c r="B69" s="91"/>
      <c r="C69" s="91"/>
      <c r="D69" s="87"/>
      <c r="E69" s="87"/>
      <c r="F69" s="91"/>
      <c r="G69" s="87"/>
      <c r="H69" s="87"/>
      <c r="I69" s="21"/>
      <c r="J69" s="87"/>
      <c r="K69" s="90"/>
      <c r="L69" s="91"/>
      <c r="M69" s="91"/>
      <c r="N69" s="87"/>
      <c r="O69" s="87"/>
      <c r="P69" s="87"/>
      <c r="Q69" s="87"/>
      <c r="R69" s="91"/>
      <c r="S69" s="87"/>
      <c r="T69" s="88"/>
      <c r="U69" s="88"/>
      <c r="V69" s="88"/>
      <c r="W69" s="88"/>
      <c r="X69" s="88"/>
      <c r="Y69" s="88"/>
      <c r="Z69" s="88"/>
      <c r="AA69" s="88"/>
      <c r="AB69" s="88"/>
      <c r="AC69" s="168"/>
      <c r="AD69" s="88"/>
      <c r="AE69" s="88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89"/>
      <c r="FG69" s="89"/>
      <c r="FH69" s="89"/>
      <c r="FI69" s="89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89"/>
      <c r="FU69" s="89"/>
      <c r="FV69" s="89"/>
      <c r="FW69" s="89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89"/>
      <c r="GI69" s="89"/>
      <c r="GJ69" s="89"/>
      <c r="GK69" s="89"/>
      <c r="GL69" s="89"/>
      <c r="GM69" s="89"/>
      <c r="GN69" s="89"/>
      <c r="GO69" s="89"/>
      <c r="GP69" s="89"/>
      <c r="GQ69" s="89"/>
      <c r="GR69" s="89"/>
      <c r="GS69" s="89"/>
      <c r="GT69" s="89"/>
      <c r="GU69" s="89"/>
      <c r="GV69" s="89"/>
      <c r="GW69" s="89"/>
      <c r="GX69" s="89"/>
      <c r="GY69" s="89"/>
      <c r="GZ69" s="89"/>
      <c r="HA69" s="89"/>
      <c r="HB69" s="89"/>
      <c r="HC69" s="89"/>
      <c r="HD69" s="89"/>
      <c r="HE69" s="89"/>
      <c r="HF69" s="89"/>
      <c r="HG69" s="89"/>
      <c r="HH69" s="89"/>
      <c r="HI69" s="89"/>
      <c r="HJ69" s="89"/>
      <c r="HK69" s="89"/>
      <c r="HL69" s="89"/>
      <c r="HM69" s="89"/>
      <c r="HN69" s="89"/>
      <c r="HO69" s="89"/>
      <c r="HP69" s="89"/>
      <c r="HQ69" s="89"/>
      <c r="HR69" s="89"/>
      <c r="HS69" s="89"/>
      <c r="HT69" s="89"/>
      <c r="HU69" s="89"/>
      <c r="HV69" s="89"/>
      <c r="HW69" s="89"/>
      <c r="HX69" s="89"/>
      <c r="HY69" s="89"/>
      <c r="HZ69" s="89"/>
      <c r="IA69" s="89"/>
      <c r="IB69" s="88"/>
      <c r="IC69" s="88"/>
      <c r="ID69" s="88"/>
      <c r="IE69" s="88"/>
      <c r="IF69" s="88"/>
      <c r="IG69" s="88"/>
      <c r="IH69" s="88"/>
      <c r="II69" s="88"/>
      <c r="IJ69" s="88"/>
      <c r="IK69" s="88"/>
      <c r="IL69" s="88"/>
      <c r="IM69" s="88"/>
      <c r="IN69" s="88"/>
      <c r="IO69" s="88"/>
      <c r="IP69" s="88"/>
      <c r="IQ69" s="88"/>
      <c r="IR69" s="88"/>
      <c r="IS69" s="88"/>
      <c r="IT69" s="88"/>
      <c r="IU69" s="88"/>
      <c r="IV69" s="88"/>
    </row>
    <row r="70" spans="1:256" s="67" customFormat="1" ht="12" customHeight="1" x14ac:dyDescent="0.2">
      <c r="A70" s="90"/>
      <c r="B70" s="91"/>
      <c r="C70" s="91"/>
      <c r="D70" s="87"/>
      <c r="E70" s="87"/>
      <c r="F70" s="91"/>
      <c r="G70" s="87"/>
      <c r="H70" s="87"/>
      <c r="I70" s="21"/>
      <c r="J70" s="87"/>
      <c r="K70" s="90"/>
      <c r="L70" s="91"/>
      <c r="M70" s="91"/>
      <c r="N70" s="87"/>
      <c r="O70" s="87"/>
      <c r="P70" s="87"/>
      <c r="Q70" s="87"/>
      <c r="R70" s="91"/>
      <c r="S70" s="87"/>
      <c r="T70" s="88"/>
      <c r="U70" s="88"/>
      <c r="V70" s="88"/>
      <c r="W70" s="88"/>
      <c r="X70" s="88"/>
      <c r="Y70" s="88"/>
      <c r="Z70" s="88"/>
      <c r="AA70" s="88"/>
      <c r="AB70" s="88"/>
      <c r="AC70" s="168"/>
      <c r="AD70" s="88"/>
      <c r="AE70" s="88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9"/>
      <c r="GW70" s="89"/>
      <c r="GX70" s="89"/>
      <c r="GY70" s="89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9"/>
      <c r="HK70" s="89"/>
      <c r="HL70" s="89"/>
      <c r="HM70" s="89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9"/>
      <c r="HY70" s="89"/>
      <c r="HZ70" s="89"/>
      <c r="IA70" s="89"/>
      <c r="IB70" s="88"/>
      <c r="IC70" s="88"/>
      <c r="ID70" s="88"/>
      <c r="IE70" s="88"/>
      <c r="IF70" s="88"/>
      <c r="IG70" s="88"/>
      <c r="IH70" s="88"/>
      <c r="II70" s="88"/>
      <c r="IJ70" s="88"/>
      <c r="IK70" s="88"/>
      <c r="IL70" s="88"/>
      <c r="IM70" s="88"/>
      <c r="IN70" s="88"/>
      <c r="IO70" s="88"/>
      <c r="IP70" s="88"/>
      <c r="IQ70" s="88"/>
      <c r="IR70" s="88"/>
      <c r="IS70" s="88"/>
      <c r="IT70" s="88"/>
      <c r="IU70" s="88"/>
      <c r="IV70" s="88"/>
    </row>
    <row r="71" spans="1:256" s="67" customFormat="1" ht="12" customHeight="1" x14ac:dyDescent="0.2">
      <c r="A71" s="90"/>
      <c r="B71" s="91"/>
      <c r="C71" s="91"/>
      <c r="D71" s="87"/>
      <c r="E71" s="87"/>
      <c r="F71" s="91"/>
      <c r="G71" s="87"/>
      <c r="H71" s="87"/>
      <c r="I71" s="21"/>
      <c r="J71" s="87"/>
      <c r="K71" s="90"/>
      <c r="L71" s="91"/>
      <c r="M71" s="91"/>
      <c r="N71" s="87"/>
      <c r="O71" s="87"/>
      <c r="P71" s="87"/>
      <c r="Q71" s="87"/>
      <c r="R71" s="91"/>
      <c r="S71" s="87"/>
      <c r="T71" s="88"/>
      <c r="U71" s="88"/>
      <c r="V71" s="88"/>
      <c r="W71" s="88"/>
      <c r="X71" s="88"/>
      <c r="Y71" s="88"/>
      <c r="Z71" s="88"/>
      <c r="AA71" s="88"/>
      <c r="AB71" s="88"/>
      <c r="AC71" s="168"/>
      <c r="AD71" s="88"/>
      <c r="AE71" s="88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  <c r="FE71" s="89"/>
      <c r="FF71" s="89"/>
      <c r="FG71" s="89"/>
      <c r="FH71" s="89"/>
      <c r="FI71" s="89"/>
      <c r="FJ71" s="89"/>
      <c r="FK71" s="89"/>
      <c r="FL71" s="89"/>
      <c r="FM71" s="89"/>
      <c r="FN71" s="89"/>
      <c r="FO71" s="89"/>
      <c r="FP71" s="89"/>
      <c r="FQ71" s="89"/>
      <c r="FR71" s="89"/>
      <c r="FS71" s="89"/>
      <c r="FT71" s="89"/>
      <c r="FU71" s="89"/>
      <c r="FV71" s="89"/>
      <c r="FW71" s="89"/>
      <c r="FX71" s="89"/>
      <c r="FY71" s="89"/>
      <c r="FZ71" s="89"/>
      <c r="GA71" s="89"/>
      <c r="GB71" s="89"/>
      <c r="GC71" s="89"/>
      <c r="GD71" s="89"/>
      <c r="GE71" s="89"/>
      <c r="GF71" s="89"/>
      <c r="GG71" s="89"/>
      <c r="GH71" s="89"/>
      <c r="GI71" s="89"/>
      <c r="GJ71" s="89"/>
      <c r="GK71" s="89"/>
      <c r="GL71" s="89"/>
      <c r="GM71" s="89"/>
      <c r="GN71" s="89"/>
      <c r="GO71" s="89"/>
      <c r="GP71" s="89"/>
      <c r="GQ71" s="89"/>
      <c r="GR71" s="89"/>
      <c r="GS71" s="89"/>
      <c r="GT71" s="89"/>
      <c r="GU71" s="89"/>
      <c r="GV71" s="89"/>
      <c r="GW71" s="89"/>
      <c r="GX71" s="89"/>
      <c r="GY71" s="89"/>
      <c r="GZ71" s="89"/>
      <c r="HA71" s="89"/>
      <c r="HB71" s="89"/>
      <c r="HC71" s="89"/>
      <c r="HD71" s="89"/>
      <c r="HE71" s="89"/>
      <c r="HF71" s="89"/>
      <c r="HG71" s="89"/>
      <c r="HH71" s="89"/>
      <c r="HI71" s="89"/>
      <c r="HJ71" s="89"/>
      <c r="HK71" s="89"/>
      <c r="HL71" s="89"/>
      <c r="HM71" s="89"/>
      <c r="HN71" s="89"/>
      <c r="HO71" s="89"/>
      <c r="HP71" s="89"/>
      <c r="HQ71" s="89"/>
      <c r="HR71" s="89"/>
      <c r="HS71" s="89"/>
      <c r="HT71" s="89"/>
      <c r="HU71" s="89"/>
      <c r="HV71" s="89"/>
      <c r="HW71" s="89"/>
      <c r="HX71" s="89"/>
      <c r="HY71" s="89"/>
      <c r="HZ71" s="89"/>
      <c r="IA71" s="89"/>
      <c r="IB71" s="88"/>
      <c r="IC71" s="88"/>
      <c r="ID71" s="88"/>
      <c r="IE71" s="88"/>
      <c r="IF71" s="88"/>
      <c r="IG71" s="88"/>
      <c r="IH71" s="88"/>
      <c r="II71" s="88"/>
      <c r="IJ71" s="88"/>
      <c r="IK71" s="88"/>
      <c r="IL71" s="88"/>
      <c r="IM71" s="88"/>
      <c r="IN71" s="88"/>
      <c r="IO71" s="88"/>
      <c r="IP71" s="88"/>
      <c r="IQ71" s="88"/>
      <c r="IR71" s="88"/>
      <c r="IS71" s="88"/>
      <c r="IT71" s="88"/>
      <c r="IU71" s="88"/>
      <c r="IV71" s="88"/>
    </row>
    <row r="72" spans="1:256" s="67" customFormat="1" ht="12" customHeight="1" x14ac:dyDescent="0.2">
      <c r="A72" s="90"/>
      <c r="B72" s="91"/>
      <c r="C72" s="91"/>
      <c r="D72" s="87"/>
      <c r="E72" s="87"/>
      <c r="F72" s="91"/>
      <c r="G72" s="87"/>
      <c r="H72" s="87"/>
      <c r="I72" s="21"/>
      <c r="J72" s="87"/>
      <c r="K72" s="90"/>
      <c r="L72" s="91"/>
      <c r="M72" s="91"/>
      <c r="N72" s="87"/>
      <c r="O72" s="87"/>
      <c r="P72" s="87"/>
      <c r="Q72" s="87"/>
      <c r="R72" s="91"/>
      <c r="S72" s="87"/>
      <c r="T72" s="88"/>
      <c r="U72" s="88"/>
      <c r="V72" s="88"/>
      <c r="W72" s="88"/>
      <c r="X72" s="88"/>
      <c r="Y72" s="88"/>
      <c r="Z72" s="88"/>
      <c r="AA72" s="88"/>
      <c r="AB72" s="88"/>
      <c r="AC72" s="168"/>
      <c r="AD72" s="88"/>
      <c r="AE72" s="88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9"/>
      <c r="FG72" s="89"/>
      <c r="FH72" s="89"/>
      <c r="FI72" s="89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9"/>
      <c r="FU72" s="89"/>
      <c r="FV72" s="89"/>
      <c r="FW72" s="89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9"/>
      <c r="GI72" s="89"/>
      <c r="GJ72" s="89"/>
      <c r="GK72" s="89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9"/>
      <c r="GW72" s="89"/>
      <c r="GX72" s="89"/>
      <c r="GY72" s="89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9"/>
      <c r="HK72" s="89"/>
      <c r="HL72" s="89"/>
      <c r="HM72" s="89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9"/>
      <c r="HY72" s="89"/>
      <c r="HZ72" s="89"/>
      <c r="IA72" s="89"/>
      <c r="IB72" s="88"/>
      <c r="IC72" s="88"/>
      <c r="ID72" s="88"/>
      <c r="IE72" s="88"/>
      <c r="IF72" s="88"/>
      <c r="IG72" s="88"/>
      <c r="IH72" s="88"/>
      <c r="II72" s="88"/>
      <c r="IJ72" s="88"/>
      <c r="IK72" s="88"/>
      <c r="IL72" s="88"/>
      <c r="IM72" s="88"/>
      <c r="IN72" s="88"/>
      <c r="IO72" s="88"/>
      <c r="IP72" s="88"/>
      <c r="IQ72" s="88"/>
      <c r="IR72" s="88"/>
      <c r="IS72" s="88"/>
      <c r="IT72" s="88"/>
      <c r="IU72" s="88"/>
      <c r="IV72" s="88"/>
    </row>
    <row r="73" spans="1:256" s="67" customFormat="1" ht="12" customHeight="1" x14ac:dyDescent="0.2">
      <c r="A73" s="90"/>
      <c r="B73" s="91"/>
      <c r="C73" s="91"/>
      <c r="D73" s="87"/>
      <c r="E73" s="87"/>
      <c r="F73" s="91"/>
      <c r="G73" s="87"/>
      <c r="H73" s="87"/>
      <c r="I73" s="21"/>
      <c r="J73" s="87"/>
      <c r="K73" s="90"/>
      <c r="L73" s="91"/>
      <c r="M73" s="91"/>
      <c r="N73" s="87"/>
      <c r="O73" s="87"/>
      <c r="P73" s="87"/>
      <c r="Q73" s="87"/>
      <c r="R73" s="91"/>
      <c r="S73" s="87"/>
      <c r="T73" s="88"/>
      <c r="U73" s="88"/>
      <c r="V73" s="88"/>
      <c r="W73" s="88"/>
      <c r="X73" s="88"/>
      <c r="Y73" s="88"/>
      <c r="Z73" s="88"/>
      <c r="AA73" s="88"/>
      <c r="AB73" s="88"/>
      <c r="AC73" s="168"/>
      <c r="AD73" s="88"/>
      <c r="AE73" s="88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89"/>
      <c r="FF73" s="89"/>
      <c r="FG73" s="89"/>
      <c r="FH73" s="89"/>
      <c r="FI73" s="89"/>
      <c r="FJ73" s="89"/>
      <c r="FK73" s="89"/>
      <c r="FL73" s="89"/>
      <c r="FM73" s="89"/>
      <c r="FN73" s="89"/>
      <c r="FO73" s="89"/>
      <c r="FP73" s="89"/>
      <c r="FQ73" s="89"/>
      <c r="FR73" s="89"/>
      <c r="FS73" s="89"/>
      <c r="FT73" s="89"/>
      <c r="FU73" s="89"/>
      <c r="FV73" s="89"/>
      <c r="FW73" s="89"/>
      <c r="FX73" s="89"/>
      <c r="FY73" s="89"/>
      <c r="FZ73" s="89"/>
      <c r="GA73" s="89"/>
      <c r="GB73" s="89"/>
      <c r="GC73" s="89"/>
      <c r="GD73" s="89"/>
      <c r="GE73" s="89"/>
      <c r="GF73" s="89"/>
      <c r="GG73" s="89"/>
      <c r="GH73" s="89"/>
      <c r="GI73" s="89"/>
      <c r="GJ73" s="89"/>
      <c r="GK73" s="89"/>
      <c r="GL73" s="89"/>
      <c r="GM73" s="89"/>
      <c r="GN73" s="89"/>
      <c r="GO73" s="89"/>
      <c r="GP73" s="89"/>
      <c r="GQ73" s="89"/>
      <c r="GR73" s="89"/>
      <c r="GS73" s="89"/>
      <c r="GT73" s="89"/>
      <c r="GU73" s="89"/>
      <c r="GV73" s="89"/>
      <c r="GW73" s="89"/>
      <c r="GX73" s="89"/>
      <c r="GY73" s="89"/>
      <c r="GZ73" s="89"/>
      <c r="HA73" s="89"/>
      <c r="HB73" s="89"/>
      <c r="HC73" s="89"/>
      <c r="HD73" s="89"/>
      <c r="HE73" s="89"/>
      <c r="HF73" s="89"/>
      <c r="HG73" s="89"/>
      <c r="HH73" s="89"/>
      <c r="HI73" s="89"/>
      <c r="HJ73" s="89"/>
      <c r="HK73" s="89"/>
      <c r="HL73" s="89"/>
      <c r="HM73" s="89"/>
      <c r="HN73" s="89"/>
      <c r="HO73" s="89"/>
      <c r="HP73" s="89"/>
      <c r="HQ73" s="89"/>
      <c r="HR73" s="89"/>
      <c r="HS73" s="89"/>
      <c r="HT73" s="89"/>
      <c r="HU73" s="89"/>
      <c r="HV73" s="89"/>
      <c r="HW73" s="89"/>
      <c r="HX73" s="89"/>
      <c r="HY73" s="89"/>
      <c r="HZ73" s="89"/>
      <c r="IA73" s="89"/>
      <c r="IB73" s="88"/>
      <c r="IC73" s="88"/>
      <c r="ID73" s="88"/>
      <c r="IE73" s="88"/>
      <c r="IF73" s="88"/>
      <c r="IG73" s="88"/>
      <c r="IH73" s="88"/>
      <c r="II73" s="88"/>
      <c r="IJ73" s="88"/>
      <c r="IK73" s="88"/>
      <c r="IL73" s="88"/>
      <c r="IM73" s="88"/>
      <c r="IN73" s="88"/>
      <c r="IO73" s="88"/>
      <c r="IP73" s="88"/>
      <c r="IQ73" s="88"/>
      <c r="IR73" s="88"/>
      <c r="IS73" s="88"/>
      <c r="IT73" s="88"/>
      <c r="IU73" s="88"/>
      <c r="IV73" s="88"/>
    </row>
    <row r="74" spans="1:256" s="67" customFormat="1" ht="12" customHeight="1" x14ac:dyDescent="0.2">
      <c r="A74" s="90"/>
      <c r="B74" s="91"/>
      <c r="C74" s="91"/>
      <c r="D74" s="87"/>
      <c r="E74" s="87"/>
      <c r="F74" s="91"/>
      <c r="G74" s="87"/>
      <c r="H74" s="87"/>
      <c r="I74" s="21"/>
      <c r="J74" s="87"/>
      <c r="K74" s="90"/>
      <c r="L74" s="91"/>
      <c r="M74" s="91"/>
      <c r="N74" s="87"/>
      <c r="O74" s="87"/>
      <c r="P74" s="87"/>
      <c r="Q74" s="87"/>
      <c r="R74" s="91"/>
      <c r="S74" s="87"/>
      <c r="T74" s="88"/>
      <c r="U74" s="88"/>
      <c r="V74" s="88"/>
      <c r="W74" s="88"/>
      <c r="X74" s="88"/>
      <c r="Y74" s="88"/>
      <c r="Z74" s="88"/>
      <c r="AA74" s="88"/>
      <c r="AB74" s="88"/>
      <c r="AC74" s="168"/>
      <c r="AD74" s="88"/>
      <c r="AE74" s="88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89"/>
      <c r="FI74" s="89"/>
      <c r="FJ74" s="89"/>
      <c r="FK74" s="89"/>
      <c r="FL74" s="89"/>
      <c r="FM74" s="89"/>
      <c r="FN74" s="89"/>
      <c r="FO74" s="89"/>
      <c r="FP74" s="89"/>
      <c r="FQ74" s="89"/>
      <c r="FR74" s="89"/>
      <c r="FS74" s="89"/>
      <c r="FT74" s="89"/>
      <c r="FU74" s="89"/>
      <c r="FV74" s="89"/>
      <c r="FW74" s="89"/>
      <c r="FX74" s="89"/>
      <c r="FY74" s="89"/>
      <c r="FZ74" s="89"/>
      <c r="GA74" s="89"/>
      <c r="GB74" s="89"/>
      <c r="GC74" s="89"/>
      <c r="GD74" s="89"/>
      <c r="GE74" s="89"/>
      <c r="GF74" s="89"/>
      <c r="GG74" s="89"/>
      <c r="GH74" s="89"/>
      <c r="GI74" s="89"/>
      <c r="GJ74" s="89"/>
      <c r="GK74" s="89"/>
      <c r="GL74" s="89"/>
      <c r="GM74" s="89"/>
      <c r="GN74" s="89"/>
      <c r="GO74" s="89"/>
      <c r="GP74" s="89"/>
      <c r="GQ74" s="89"/>
      <c r="GR74" s="89"/>
      <c r="GS74" s="89"/>
      <c r="GT74" s="89"/>
      <c r="GU74" s="89"/>
      <c r="GV74" s="89"/>
      <c r="GW74" s="89"/>
      <c r="GX74" s="89"/>
      <c r="GY74" s="89"/>
      <c r="GZ74" s="89"/>
      <c r="HA74" s="89"/>
      <c r="HB74" s="89"/>
      <c r="HC74" s="89"/>
      <c r="HD74" s="89"/>
      <c r="HE74" s="89"/>
      <c r="HF74" s="89"/>
      <c r="HG74" s="89"/>
      <c r="HH74" s="89"/>
      <c r="HI74" s="89"/>
      <c r="HJ74" s="89"/>
      <c r="HK74" s="89"/>
      <c r="HL74" s="89"/>
      <c r="HM74" s="89"/>
      <c r="HN74" s="89"/>
      <c r="HO74" s="89"/>
      <c r="HP74" s="89"/>
      <c r="HQ74" s="89"/>
      <c r="HR74" s="89"/>
      <c r="HS74" s="89"/>
      <c r="HT74" s="89"/>
      <c r="HU74" s="89"/>
      <c r="HV74" s="89"/>
      <c r="HW74" s="89"/>
      <c r="HX74" s="89"/>
      <c r="HY74" s="89"/>
      <c r="HZ74" s="89"/>
      <c r="IA74" s="89"/>
      <c r="IB74" s="88"/>
      <c r="IC74" s="88"/>
      <c r="ID74" s="88"/>
      <c r="IE74" s="88"/>
      <c r="IF74" s="88"/>
      <c r="IG74" s="88"/>
      <c r="IH74" s="88"/>
      <c r="II74" s="88"/>
      <c r="IJ74" s="88"/>
      <c r="IK74" s="88"/>
      <c r="IL74" s="88"/>
      <c r="IM74" s="88"/>
      <c r="IN74" s="88"/>
      <c r="IO74" s="88"/>
      <c r="IP74" s="88"/>
      <c r="IQ74" s="88"/>
      <c r="IR74" s="88"/>
      <c r="IS74" s="88"/>
      <c r="IT74" s="88"/>
      <c r="IU74" s="88"/>
      <c r="IV74" s="88"/>
    </row>
    <row r="75" spans="1:256" s="67" customFormat="1" ht="12" customHeight="1" x14ac:dyDescent="0.2">
      <c r="A75" s="90"/>
      <c r="B75" s="91"/>
      <c r="C75" s="91"/>
      <c r="D75" s="87"/>
      <c r="E75" s="87"/>
      <c r="F75" s="91"/>
      <c r="G75" s="87"/>
      <c r="H75" s="87"/>
      <c r="I75" s="21"/>
      <c r="J75" s="87"/>
      <c r="K75" s="90"/>
      <c r="L75" s="91"/>
      <c r="M75" s="91"/>
      <c r="N75" s="87"/>
      <c r="O75" s="87"/>
      <c r="P75" s="87"/>
      <c r="Q75" s="87"/>
      <c r="R75" s="91"/>
      <c r="S75" s="87"/>
      <c r="T75" s="88"/>
      <c r="U75" s="88"/>
      <c r="V75" s="88"/>
      <c r="W75" s="88"/>
      <c r="X75" s="88"/>
      <c r="Y75" s="88"/>
      <c r="Z75" s="88"/>
      <c r="AA75" s="88"/>
      <c r="AB75" s="88"/>
      <c r="AC75" s="168"/>
      <c r="AD75" s="88"/>
      <c r="AE75" s="88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  <c r="FE75" s="89"/>
      <c r="FF75" s="89"/>
      <c r="FG75" s="89"/>
      <c r="FH75" s="89"/>
      <c r="FI75" s="89"/>
      <c r="FJ75" s="89"/>
      <c r="FK75" s="89"/>
      <c r="FL75" s="89"/>
      <c r="FM75" s="89"/>
      <c r="FN75" s="89"/>
      <c r="FO75" s="89"/>
      <c r="FP75" s="89"/>
      <c r="FQ75" s="89"/>
      <c r="FR75" s="89"/>
      <c r="FS75" s="89"/>
      <c r="FT75" s="89"/>
      <c r="FU75" s="89"/>
      <c r="FV75" s="89"/>
      <c r="FW75" s="89"/>
      <c r="FX75" s="89"/>
      <c r="FY75" s="89"/>
      <c r="FZ75" s="89"/>
      <c r="GA75" s="89"/>
      <c r="GB75" s="89"/>
      <c r="GC75" s="89"/>
      <c r="GD75" s="89"/>
      <c r="GE75" s="89"/>
      <c r="GF75" s="89"/>
      <c r="GG75" s="89"/>
      <c r="GH75" s="89"/>
      <c r="GI75" s="89"/>
      <c r="GJ75" s="89"/>
      <c r="GK75" s="89"/>
      <c r="GL75" s="89"/>
      <c r="GM75" s="89"/>
      <c r="GN75" s="89"/>
      <c r="GO75" s="89"/>
      <c r="GP75" s="89"/>
      <c r="GQ75" s="89"/>
      <c r="GR75" s="89"/>
      <c r="GS75" s="89"/>
      <c r="GT75" s="89"/>
      <c r="GU75" s="89"/>
      <c r="GV75" s="89"/>
      <c r="GW75" s="89"/>
      <c r="GX75" s="89"/>
      <c r="GY75" s="89"/>
      <c r="GZ75" s="89"/>
      <c r="HA75" s="89"/>
      <c r="HB75" s="89"/>
      <c r="HC75" s="89"/>
      <c r="HD75" s="89"/>
      <c r="HE75" s="89"/>
      <c r="HF75" s="89"/>
      <c r="HG75" s="89"/>
      <c r="HH75" s="89"/>
      <c r="HI75" s="89"/>
      <c r="HJ75" s="89"/>
      <c r="HK75" s="89"/>
      <c r="HL75" s="89"/>
      <c r="HM75" s="89"/>
      <c r="HN75" s="89"/>
      <c r="HO75" s="89"/>
      <c r="HP75" s="89"/>
      <c r="HQ75" s="89"/>
      <c r="HR75" s="89"/>
      <c r="HS75" s="89"/>
      <c r="HT75" s="89"/>
      <c r="HU75" s="89"/>
      <c r="HV75" s="89"/>
      <c r="HW75" s="89"/>
      <c r="HX75" s="89"/>
      <c r="HY75" s="89"/>
      <c r="HZ75" s="89"/>
      <c r="IA75" s="89"/>
      <c r="IB75" s="88"/>
      <c r="IC75" s="88"/>
      <c r="ID75" s="88"/>
      <c r="IE75" s="88"/>
      <c r="IF75" s="88"/>
      <c r="IG75" s="88"/>
      <c r="IH75" s="88"/>
      <c r="II75" s="88"/>
      <c r="IJ75" s="88"/>
      <c r="IK75" s="88"/>
      <c r="IL75" s="88"/>
      <c r="IM75" s="88"/>
      <c r="IN75" s="88"/>
      <c r="IO75" s="88"/>
      <c r="IP75" s="88"/>
      <c r="IQ75" s="88"/>
      <c r="IR75" s="88"/>
      <c r="IS75" s="88"/>
      <c r="IT75" s="88"/>
      <c r="IU75" s="88"/>
      <c r="IV75" s="88"/>
    </row>
    <row r="76" spans="1:256" s="67" customFormat="1" ht="12" customHeight="1" x14ac:dyDescent="0.2">
      <c r="A76" s="90"/>
      <c r="B76" s="91"/>
      <c r="C76" s="91"/>
      <c r="D76" s="87"/>
      <c r="E76" s="87"/>
      <c r="F76" s="91"/>
      <c r="G76" s="87"/>
      <c r="H76" s="87"/>
      <c r="I76" s="21"/>
      <c r="J76" s="87"/>
      <c r="K76" s="90"/>
      <c r="L76" s="91"/>
      <c r="M76" s="91"/>
      <c r="N76" s="87"/>
      <c r="O76" s="87"/>
      <c r="P76" s="87"/>
      <c r="Q76" s="87"/>
      <c r="R76" s="91"/>
      <c r="S76" s="87"/>
      <c r="T76" s="88"/>
      <c r="U76" s="88"/>
      <c r="V76" s="88"/>
      <c r="W76" s="88"/>
      <c r="X76" s="88"/>
      <c r="Y76" s="88"/>
      <c r="Z76" s="88"/>
      <c r="AA76" s="88"/>
      <c r="AB76" s="88"/>
      <c r="AC76" s="168"/>
      <c r="AD76" s="88"/>
      <c r="AE76" s="88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9"/>
      <c r="FG76" s="89"/>
      <c r="FH76" s="89"/>
      <c r="FI76" s="89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9"/>
      <c r="FU76" s="89"/>
      <c r="FV76" s="89"/>
      <c r="FW76" s="89"/>
      <c r="FX76" s="89"/>
      <c r="FY76" s="89"/>
      <c r="FZ76" s="89"/>
      <c r="GA76" s="89"/>
      <c r="GB76" s="89"/>
      <c r="GC76" s="89"/>
      <c r="GD76" s="89"/>
      <c r="GE76" s="89"/>
      <c r="GF76" s="89"/>
      <c r="GG76" s="89"/>
      <c r="GH76" s="89"/>
      <c r="GI76" s="89"/>
      <c r="GJ76" s="89"/>
      <c r="GK76" s="89"/>
      <c r="GL76" s="89"/>
      <c r="GM76" s="89"/>
      <c r="GN76" s="89"/>
      <c r="GO76" s="89"/>
      <c r="GP76" s="89"/>
      <c r="GQ76" s="89"/>
      <c r="GR76" s="89"/>
      <c r="GS76" s="89"/>
      <c r="GT76" s="89"/>
      <c r="GU76" s="89"/>
      <c r="GV76" s="89"/>
      <c r="GW76" s="89"/>
      <c r="GX76" s="89"/>
      <c r="GY76" s="89"/>
      <c r="GZ76" s="89"/>
      <c r="HA76" s="89"/>
      <c r="HB76" s="89"/>
      <c r="HC76" s="89"/>
      <c r="HD76" s="89"/>
      <c r="HE76" s="89"/>
      <c r="HF76" s="89"/>
      <c r="HG76" s="89"/>
      <c r="HH76" s="89"/>
      <c r="HI76" s="89"/>
      <c r="HJ76" s="89"/>
      <c r="HK76" s="89"/>
      <c r="HL76" s="89"/>
      <c r="HM76" s="89"/>
      <c r="HN76" s="89"/>
      <c r="HO76" s="89"/>
      <c r="HP76" s="89"/>
      <c r="HQ76" s="89"/>
      <c r="HR76" s="89"/>
      <c r="HS76" s="89"/>
      <c r="HT76" s="89"/>
      <c r="HU76" s="89"/>
      <c r="HV76" s="89"/>
      <c r="HW76" s="89"/>
      <c r="HX76" s="89"/>
      <c r="HY76" s="89"/>
      <c r="HZ76" s="89"/>
      <c r="IA76" s="89"/>
      <c r="IB76" s="88"/>
      <c r="IC76" s="88"/>
      <c r="ID76" s="88"/>
      <c r="IE76" s="88"/>
      <c r="IF76" s="88"/>
      <c r="IG76" s="88"/>
      <c r="IH76" s="88"/>
      <c r="II76" s="88"/>
      <c r="IJ76" s="88"/>
      <c r="IK76" s="88"/>
      <c r="IL76" s="88"/>
      <c r="IM76" s="88"/>
      <c r="IN76" s="88"/>
      <c r="IO76" s="88"/>
      <c r="IP76" s="88"/>
      <c r="IQ76" s="88"/>
      <c r="IR76" s="88"/>
      <c r="IS76" s="88"/>
      <c r="IT76" s="88"/>
      <c r="IU76" s="88"/>
      <c r="IV76" s="88"/>
    </row>
    <row r="77" spans="1:256" s="67" customFormat="1" ht="12" customHeight="1" x14ac:dyDescent="0.2">
      <c r="A77" s="90"/>
      <c r="B77" s="91"/>
      <c r="C77" s="91"/>
      <c r="D77" s="87"/>
      <c r="E77" s="87"/>
      <c r="F77" s="91"/>
      <c r="G77" s="87"/>
      <c r="H77" s="87"/>
      <c r="I77" s="21"/>
      <c r="J77" s="87"/>
      <c r="K77" s="90"/>
      <c r="L77" s="91"/>
      <c r="M77" s="91"/>
      <c r="N77" s="87"/>
      <c r="O77" s="87"/>
      <c r="P77" s="87"/>
      <c r="Q77" s="87"/>
      <c r="R77" s="91"/>
      <c r="S77" s="87"/>
      <c r="T77" s="88"/>
      <c r="U77" s="88"/>
      <c r="V77" s="88"/>
      <c r="W77" s="88"/>
      <c r="X77" s="88"/>
      <c r="Y77" s="88"/>
      <c r="Z77" s="88"/>
      <c r="AA77" s="88"/>
      <c r="AB77" s="88"/>
      <c r="AC77" s="168"/>
      <c r="AD77" s="88"/>
      <c r="AE77" s="88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89"/>
      <c r="FF77" s="89"/>
      <c r="FG77" s="89"/>
      <c r="FH77" s="89"/>
      <c r="FI77" s="89"/>
      <c r="FJ77" s="89"/>
      <c r="FK77" s="89"/>
      <c r="FL77" s="89"/>
      <c r="FM77" s="89"/>
      <c r="FN77" s="89"/>
      <c r="FO77" s="89"/>
      <c r="FP77" s="89"/>
      <c r="FQ77" s="89"/>
      <c r="FR77" s="89"/>
      <c r="FS77" s="89"/>
      <c r="FT77" s="89"/>
      <c r="FU77" s="89"/>
      <c r="FV77" s="89"/>
      <c r="FW77" s="89"/>
      <c r="FX77" s="89"/>
      <c r="FY77" s="89"/>
      <c r="FZ77" s="89"/>
      <c r="GA77" s="89"/>
      <c r="GB77" s="89"/>
      <c r="GC77" s="89"/>
      <c r="GD77" s="89"/>
      <c r="GE77" s="89"/>
      <c r="GF77" s="89"/>
      <c r="GG77" s="89"/>
      <c r="GH77" s="89"/>
      <c r="GI77" s="89"/>
      <c r="GJ77" s="89"/>
      <c r="GK77" s="89"/>
      <c r="GL77" s="89"/>
      <c r="GM77" s="89"/>
      <c r="GN77" s="89"/>
      <c r="GO77" s="89"/>
      <c r="GP77" s="89"/>
      <c r="GQ77" s="89"/>
      <c r="GR77" s="89"/>
      <c r="GS77" s="89"/>
      <c r="GT77" s="89"/>
      <c r="GU77" s="89"/>
      <c r="GV77" s="89"/>
      <c r="GW77" s="89"/>
      <c r="GX77" s="89"/>
      <c r="GY77" s="89"/>
      <c r="GZ77" s="89"/>
      <c r="HA77" s="89"/>
      <c r="HB77" s="89"/>
      <c r="HC77" s="89"/>
      <c r="HD77" s="89"/>
      <c r="HE77" s="89"/>
      <c r="HF77" s="89"/>
      <c r="HG77" s="89"/>
      <c r="HH77" s="89"/>
      <c r="HI77" s="89"/>
      <c r="HJ77" s="89"/>
      <c r="HK77" s="89"/>
      <c r="HL77" s="89"/>
      <c r="HM77" s="89"/>
      <c r="HN77" s="89"/>
      <c r="HO77" s="89"/>
      <c r="HP77" s="89"/>
      <c r="HQ77" s="89"/>
      <c r="HR77" s="89"/>
      <c r="HS77" s="89"/>
      <c r="HT77" s="89"/>
      <c r="HU77" s="89"/>
      <c r="HV77" s="89"/>
      <c r="HW77" s="89"/>
      <c r="HX77" s="89"/>
      <c r="HY77" s="89"/>
      <c r="HZ77" s="89"/>
      <c r="IA77" s="89"/>
      <c r="IB77" s="88"/>
      <c r="IC77" s="88"/>
      <c r="ID77" s="88"/>
      <c r="IE77" s="88"/>
      <c r="IF77" s="88"/>
      <c r="IG77" s="88"/>
      <c r="IH77" s="88"/>
      <c r="II77" s="88"/>
      <c r="IJ77" s="88"/>
      <c r="IK77" s="88"/>
      <c r="IL77" s="88"/>
      <c r="IM77" s="88"/>
      <c r="IN77" s="88"/>
      <c r="IO77" s="88"/>
      <c r="IP77" s="88"/>
      <c r="IQ77" s="88"/>
      <c r="IR77" s="88"/>
      <c r="IS77" s="88"/>
      <c r="IT77" s="88"/>
      <c r="IU77" s="88"/>
      <c r="IV77" s="88"/>
    </row>
    <row r="78" spans="1:256" s="67" customFormat="1" ht="12" customHeight="1" x14ac:dyDescent="0.2">
      <c r="A78" s="90"/>
      <c r="B78" s="91"/>
      <c r="C78" s="91"/>
      <c r="D78" s="87"/>
      <c r="E78" s="87"/>
      <c r="F78" s="91"/>
      <c r="G78" s="87"/>
      <c r="H78" s="87"/>
      <c r="I78" s="90"/>
      <c r="J78" s="87"/>
      <c r="K78" s="90"/>
      <c r="L78" s="91"/>
      <c r="M78" s="91"/>
      <c r="N78" s="87"/>
      <c r="O78" s="87"/>
      <c r="P78" s="87"/>
      <c r="Q78" s="87"/>
      <c r="R78" s="91"/>
      <c r="S78" s="87"/>
      <c r="T78" s="88"/>
      <c r="U78" s="88"/>
      <c r="V78" s="88"/>
      <c r="W78" s="88"/>
      <c r="X78" s="88"/>
      <c r="Y78" s="88"/>
      <c r="Z78" s="88"/>
      <c r="AA78" s="88"/>
      <c r="AB78" s="88"/>
      <c r="AC78" s="168"/>
      <c r="AD78" s="88"/>
      <c r="AE78" s="88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  <c r="FB78" s="89"/>
      <c r="FC78" s="89"/>
      <c r="FD78" s="89"/>
      <c r="FE78" s="89"/>
      <c r="FF78" s="89"/>
      <c r="FG78" s="89"/>
      <c r="FH78" s="89"/>
      <c r="FI78" s="89"/>
      <c r="FJ78" s="89"/>
      <c r="FK78" s="89"/>
      <c r="FL78" s="89"/>
      <c r="FM78" s="89"/>
      <c r="FN78" s="89"/>
      <c r="FO78" s="89"/>
      <c r="FP78" s="89"/>
      <c r="FQ78" s="89"/>
      <c r="FR78" s="89"/>
      <c r="FS78" s="89"/>
      <c r="FT78" s="89"/>
      <c r="FU78" s="89"/>
      <c r="FV78" s="89"/>
      <c r="FW78" s="89"/>
      <c r="FX78" s="89"/>
      <c r="FY78" s="89"/>
      <c r="FZ78" s="89"/>
      <c r="GA78" s="89"/>
      <c r="GB78" s="89"/>
      <c r="GC78" s="89"/>
      <c r="GD78" s="89"/>
      <c r="GE78" s="89"/>
      <c r="GF78" s="89"/>
      <c r="GG78" s="89"/>
      <c r="GH78" s="89"/>
      <c r="GI78" s="89"/>
      <c r="GJ78" s="89"/>
      <c r="GK78" s="89"/>
      <c r="GL78" s="89"/>
      <c r="GM78" s="89"/>
      <c r="GN78" s="89"/>
      <c r="GO78" s="89"/>
      <c r="GP78" s="89"/>
      <c r="GQ78" s="89"/>
      <c r="GR78" s="89"/>
      <c r="GS78" s="89"/>
      <c r="GT78" s="89"/>
      <c r="GU78" s="89"/>
      <c r="GV78" s="89"/>
      <c r="GW78" s="89"/>
      <c r="GX78" s="89"/>
      <c r="GY78" s="89"/>
      <c r="GZ78" s="89"/>
      <c r="HA78" s="89"/>
      <c r="HB78" s="89"/>
      <c r="HC78" s="89"/>
      <c r="HD78" s="89"/>
      <c r="HE78" s="89"/>
      <c r="HF78" s="89"/>
      <c r="HG78" s="89"/>
      <c r="HH78" s="89"/>
      <c r="HI78" s="89"/>
      <c r="HJ78" s="89"/>
      <c r="HK78" s="89"/>
      <c r="HL78" s="89"/>
      <c r="HM78" s="89"/>
      <c r="HN78" s="89"/>
      <c r="HO78" s="89"/>
      <c r="HP78" s="89"/>
      <c r="HQ78" s="89"/>
      <c r="HR78" s="89"/>
      <c r="HS78" s="89"/>
      <c r="HT78" s="89"/>
      <c r="HU78" s="89"/>
      <c r="HV78" s="89"/>
      <c r="HW78" s="89"/>
      <c r="HX78" s="89"/>
      <c r="HY78" s="89"/>
      <c r="HZ78" s="89"/>
      <c r="IA78" s="89"/>
      <c r="IB78" s="88"/>
      <c r="IC78" s="88"/>
      <c r="ID78" s="88"/>
      <c r="IE78" s="88"/>
      <c r="IF78" s="88"/>
      <c r="IG78" s="88"/>
      <c r="IH78" s="88"/>
      <c r="II78" s="88"/>
      <c r="IJ78" s="88"/>
      <c r="IK78" s="88"/>
      <c r="IL78" s="88"/>
      <c r="IM78" s="88"/>
      <c r="IN78" s="88"/>
      <c r="IO78" s="88"/>
      <c r="IP78" s="88"/>
      <c r="IQ78" s="88"/>
      <c r="IR78" s="88"/>
      <c r="IS78" s="88"/>
      <c r="IT78" s="88"/>
      <c r="IU78" s="88"/>
      <c r="IV78" s="88"/>
    </row>
    <row r="79" spans="1:256" ht="12" customHeight="1" x14ac:dyDescent="0.2">
      <c r="A79" s="90"/>
      <c r="B79" s="91"/>
      <c r="C79" s="91"/>
      <c r="D79" s="87"/>
      <c r="E79" s="87"/>
      <c r="F79" s="91"/>
      <c r="G79" s="87"/>
      <c r="H79" s="87"/>
      <c r="I79" s="90"/>
      <c r="J79" s="87"/>
      <c r="K79" s="90"/>
      <c r="L79" s="91"/>
      <c r="M79" s="91"/>
      <c r="N79" s="87"/>
      <c r="O79" s="87"/>
      <c r="P79" s="87"/>
      <c r="Q79" s="87"/>
      <c r="R79" s="91"/>
      <c r="S79" s="87"/>
      <c r="IB79" s="88"/>
      <c r="IC79" s="88"/>
      <c r="ID79" s="88"/>
      <c r="IE79" s="88"/>
      <c r="IF79" s="88"/>
      <c r="IG79" s="88"/>
      <c r="IH79" s="88"/>
      <c r="II79" s="88"/>
      <c r="IJ79" s="88"/>
      <c r="IK79" s="88"/>
      <c r="IL79" s="88"/>
      <c r="IM79" s="88"/>
      <c r="IN79" s="88"/>
      <c r="IO79" s="88"/>
      <c r="IP79" s="88"/>
      <c r="IQ79" s="88"/>
      <c r="IR79" s="88"/>
      <c r="IS79" s="88"/>
      <c r="IT79" s="88"/>
      <c r="IU79" s="88"/>
      <c r="IV79" s="88"/>
    </row>
    <row r="80" spans="1:256" ht="12" customHeight="1" x14ac:dyDescent="0.2">
      <c r="A80" s="90"/>
      <c r="B80" s="91"/>
      <c r="C80" s="91"/>
      <c r="D80" s="87"/>
      <c r="E80" s="87"/>
      <c r="F80" s="91"/>
      <c r="G80" s="87"/>
      <c r="H80" s="87"/>
      <c r="I80" s="90"/>
      <c r="J80" s="87"/>
      <c r="K80" s="90"/>
      <c r="L80" s="91"/>
      <c r="M80" s="91"/>
      <c r="N80" s="87"/>
      <c r="O80" s="87"/>
      <c r="P80" s="87"/>
      <c r="Q80" s="87"/>
      <c r="R80" s="91"/>
      <c r="S80" s="87"/>
      <c r="IB80" s="88"/>
      <c r="IC80" s="88"/>
      <c r="ID80" s="88"/>
      <c r="IE80" s="88"/>
      <c r="IF80" s="88"/>
      <c r="IG80" s="88"/>
      <c r="IH80" s="88"/>
      <c r="II80" s="88"/>
      <c r="IJ80" s="88"/>
      <c r="IK80" s="88"/>
      <c r="IL80" s="88"/>
      <c r="IM80" s="88"/>
      <c r="IN80" s="88"/>
      <c r="IO80" s="88"/>
      <c r="IP80" s="88"/>
      <c r="IQ80" s="88"/>
      <c r="IR80" s="88"/>
      <c r="IS80" s="88"/>
      <c r="IT80" s="88"/>
      <c r="IU80" s="88"/>
      <c r="IV80" s="88"/>
    </row>
  </sheetData>
  <pageMargins left="0.7" right="0.7" top="0.75" bottom="0.75" header="0.3" footer="0.3"/>
  <pageSetup paperSize="9" scale="61" fitToWidth="2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U70"/>
  <sheetViews>
    <sheetView showGridLines="0" tabSelected="1" zoomScaleNormal="100" workbookViewId="0">
      <pane xSplit="1" ySplit="16" topLeftCell="T17" activePane="bottomRight" state="frozen"/>
      <selection activeCell="AB6" sqref="AB6"/>
      <selection pane="topRight" activeCell="AB6" sqref="AB6"/>
      <selection pane="bottomLeft" activeCell="AB6" sqref="AB6"/>
      <selection pane="bottomRight" activeCell="AJ34" sqref="AJ34"/>
    </sheetView>
  </sheetViews>
  <sheetFormatPr defaultColWidth="8.5703125" defaultRowHeight="12" customHeight="1" x14ac:dyDescent="0.2"/>
  <cols>
    <col min="1" max="1" width="26.140625" style="188" customWidth="1"/>
    <col min="2" max="2" width="10.42578125" style="188" customWidth="1"/>
    <col min="3" max="4" width="7.5703125" style="188" customWidth="1"/>
    <col min="5" max="5" width="5.5703125" style="188" customWidth="1"/>
    <col min="6" max="6" width="10.42578125" style="188" customWidth="1"/>
    <col min="7" max="8" width="7.5703125" style="188" customWidth="1"/>
    <col min="9" max="9" width="7" style="188" customWidth="1"/>
    <col min="10" max="10" width="10.5703125" style="188" customWidth="1"/>
    <col min="11" max="12" width="7.5703125" style="188" customWidth="1"/>
    <col min="13" max="13" width="5.5703125" style="188" customWidth="1"/>
    <col min="14" max="14" width="9.5703125" style="188" customWidth="1"/>
    <col min="15" max="15" width="6.140625" style="188" customWidth="1"/>
    <col min="16" max="16" width="5.85546875" style="188" customWidth="1"/>
    <col min="17" max="17" width="5.42578125" style="188" customWidth="1"/>
    <col min="18" max="19" width="6.42578125" style="188" customWidth="1"/>
    <col min="20" max="20" width="12.28515625" style="188" customWidth="1"/>
    <col min="21" max="21" width="6.42578125" style="188" customWidth="1"/>
    <col min="22" max="22" width="9.5703125" style="188" customWidth="1"/>
    <col min="23" max="23" width="5.42578125" style="188" customWidth="1"/>
    <col min="24" max="24" width="6.42578125" style="188" customWidth="1"/>
    <col min="25" max="25" width="6.140625" style="188" customWidth="1"/>
    <col min="26" max="26" width="9.5703125" style="188" customWidth="1"/>
    <col min="27" max="28" width="6.42578125" style="188" customWidth="1"/>
    <col min="29" max="29" width="5.42578125" style="179" customWidth="1"/>
    <col min="30" max="30" width="6.5703125" style="188" customWidth="1"/>
    <col min="31" max="31" width="5.5703125" style="188" customWidth="1"/>
    <col min="32" max="32" width="5.5703125" style="189" customWidth="1"/>
    <col min="33" max="16384" width="8.5703125" style="189"/>
  </cols>
  <sheetData>
    <row r="1" spans="1:41" s="139" customFormat="1" ht="30.75" customHeight="1" x14ac:dyDescent="0.25">
      <c r="A1" s="138"/>
      <c r="B1" s="138"/>
      <c r="C1" s="138"/>
      <c r="D1" s="138"/>
      <c r="E1" s="40"/>
      <c r="F1" s="16"/>
      <c r="G1" s="16"/>
      <c r="H1" s="30"/>
      <c r="I1" s="16"/>
      <c r="J1" s="138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79"/>
      <c r="AE1" s="179"/>
    </row>
    <row r="2" spans="1:41" s="139" customFormat="1" ht="26.25" customHeight="1" x14ac:dyDescent="0.35">
      <c r="A2" s="138"/>
      <c r="B2" s="138"/>
      <c r="C2" s="138"/>
      <c r="D2" s="138"/>
      <c r="E2" s="180"/>
      <c r="F2" s="181"/>
      <c r="G2" s="16"/>
      <c r="H2" s="16"/>
      <c r="I2" s="16"/>
      <c r="J2" s="31"/>
      <c r="K2" s="23"/>
      <c r="L2" s="16"/>
      <c r="M2" s="16"/>
      <c r="N2" s="164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23"/>
      <c r="AB2" s="16"/>
      <c r="AC2" s="16"/>
      <c r="AD2" s="179"/>
      <c r="AE2" s="179"/>
    </row>
    <row r="3" spans="1:41" s="139" customFormat="1" ht="12" customHeight="1" x14ac:dyDescent="0.2">
      <c r="A3" s="138"/>
      <c r="B3" s="138"/>
      <c r="C3" s="138"/>
      <c r="D3" s="138"/>
      <c r="E3" s="138"/>
      <c r="F3" s="16"/>
      <c r="G3" s="16"/>
      <c r="H3" s="16"/>
      <c r="I3" s="16"/>
      <c r="J3" s="16"/>
      <c r="K3" s="16"/>
      <c r="L3" s="16"/>
      <c r="M3" s="93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225">
        <v>45254</v>
      </c>
    </row>
    <row r="4" spans="1:41" s="139" customFormat="1" ht="9.9499999999999993" customHeight="1" x14ac:dyDescent="0.2">
      <c r="A4" s="182"/>
      <c r="B4" s="182"/>
      <c r="C4" s="182"/>
      <c r="D4" s="182"/>
      <c r="E4" s="182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</row>
    <row r="5" spans="1:41" s="141" customFormat="1" ht="21.75" customHeight="1" x14ac:dyDescent="0.2">
      <c r="A5" s="204" t="s">
        <v>76</v>
      </c>
      <c r="B5" s="95"/>
      <c r="C5" s="140"/>
      <c r="D5" s="140"/>
      <c r="E5" s="140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41" s="141" customFormat="1" ht="13.5" customHeight="1" x14ac:dyDescent="0.25">
      <c r="A6" s="205" t="s">
        <v>77</v>
      </c>
      <c r="B6" s="158"/>
      <c r="C6" s="32"/>
      <c r="D6" s="32"/>
      <c r="E6" s="32"/>
      <c r="F6" s="32"/>
      <c r="G6" s="32"/>
      <c r="H6" s="32"/>
      <c r="I6" s="32"/>
      <c r="J6" s="17"/>
      <c r="K6" s="32"/>
      <c r="L6" s="32"/>
      <c r="M6" s="32"/>
      <c r="N6" s="32"/>
      <c r="O6" s="32"/>
      <c r="P6" s="32"/>
      <c r="Q6" s="32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42"/>
      <c r="AE6" s="142"/>
      <c r="AF6" s="143"/>
    </row>
    <row r="7" spans="1:41" s="141" customFormat="1" ht="13.5" customHeight="1" x14ac:dyDescent="0.25">
      <c r="A7" s="206" t="s">
        <v>78</v>
      </c>
      <c r="B7" s="14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98"/>
      <c r="O7" s="98"/>
      <c r="P7" s="98"/>
      <c r="Q7" s="98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140"/>
      <c r="AE7" s="140"/>
      <c r="AF7" s="144"/>
      <c r="AG7" s="145"/>
    </row>
    <row r="8" spans="1:41" s="139" customFormat="1" ht="9.75" customHeight="1" x14ac:dyDescent="0.2">
      <c r="A8" s="100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S8" s="137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38"/>
      <c r="AG8" s="138"/>
      <c r="AH8" s="146"/>
      <c r="AI8" s="147"/>
    </row>
    <row r="9" spans="1:41" s="151" customFormat="1" ht="11.25" x14ac:dyDescent="0.2">
      <c r="B9" s="231" t="s">
        <v>6</v>
      </c>
      <c r="C9" s="222"/>
      <c r="D9" s="222"/>
      <c r="E9" s="222"/>
      <c r="H9" s="231" t="s">
        <v>19</v>
      </c>
      <c r="I9" s="222"/>
      <c r="J9" s="222"/>
      <c r="K9" s="222"/>
      <c r="L9" s="222"/>
      <c r="M9" s="222"/>
      <c r="N9" s="231" t="s">
        <v>22</v>
      </c>
      <c r="O9" s="222"/>
      <c r="P9" s="222"/>
      <c r="S9" s="222"/>
      <c r="T9" s="231" t="s">
        <v>24</v>
      </c>
      <c r="U9" s="222"/>
      <c r="V9" s="222"/>
      <c r="W9" s="232"/>
      <c r="X9" s="231" t="s">
        <v>26</v>
      </c>
      <c r="Y9" s="232"/>
      <c r="Z9" s="232"/>
      <c r="AA9" s="233"/>
      <c r="AB9" s="231" t="s">
        <v>28</v>
      </c>
      <c r="AC9" s="222"/>
      <c r="AD9" s="222"/>
      <c r="AE9" s="222"/>
      <c r="AF9" s="231" t="s">
        <v>30</v>
      </c>
      <c r="AG9" s="222"/>
      <c r="AH9" s="222"/>
      <c r="AI9" s="222"/>
      <c r="AJ9" s="222"/>
      <c r="AK9" s="222"/>
      <c r="AL9" s="156"/>
      <c r="AM9" s="150"/>
    </row>
    <row r="10" spans="1:41" s="153" customFormat="1" ht="11.25" x14ac:dyDescent="0.2">
      <c r="B10" s="234" t="s">
        <v>7</v>
      </c>
      <c r="C10" s="212"/>
      <c r="D10" s="212"/>
      <c r="E10" s="212"/>
      <c r="F10" s="212"/>
      <c r="G10" s="212"/>
      <c r="H10" s="234" t="s">
        <v>20</v>
      </c>
      <c r="I10" s="212"/>
      <c r="J10" s="212"/>
      <c r="K10" s="212"/>
      <c r="L10" s="212"/>
      <c r="M10" s="212"/>
      <c r="N10" s="234" t="s">
        <v>23</v>
      </c>
      <c r="O10" s="212"/>
      <c r="P10" s="212"/>
      <c r="Q10" s="212"/>
      <c r="R10" s="212"/>
      <c r="S10" s="212"/>
      <c r="T10" s="234" t="s">
        <v>25</v>
      </c>
      <c r="U10" s="212"/>
      <c r="V10" s="212"/>
      <c r="W10" s="235"/>
      <c r="X10" s="234" t="s">
        <v>27</v>
      </c>
      <c r="Y10" s="235"/>
      <c r="Z10" s="235"/>
      <c r="AA10" s="236"/>
      <c r="AB10" s="234" t="s">
        <v>29</v>
      </c>
      <c r="AC10" s="212"/>
      <c r="AD10" s="212"/>
      <c r="AE10" s="212"/>
      <c r="AF10" s="234" t="s">
        <v>31</v>
      </c>
      <c r="AG10" s="212"/>
      <c r="AH10" s="212"/>
      <c r="AI10" s="212"/>
      <c r="AJ10" s="212"/>
      <c r="AK10" s="212"/>
      <c r="AL10" s="212"/>
      <c r="AM10" s="212"/>
    </row>
    <row r="11" spans="1:41" s="151" customFormat="1" ht="11.1" customHeight="1" x14ac:dyDescent="0.2">
      <c r="A11" s="237" t="s">
        <v>103</v>
      </c>
      <c r="B11" s="228" t="s">
        <v>48</v>
      </c>
      <c r="C11" s="228" t="s">
        <v>11</v>
      </c>
      <c r="D11" s="228" t="s">
        <v>49</v>
      </c>
      <c r="E11" s="228"/>
      <c r="F11" s="228" t="s">
        <v>65</v>
      </c>
      <c r="G11" s="228"/>
      <c r="H11" s="228" t="s">
        <v>48</v>
      </c>
      <c r="I11" s="228" t="s">
        <v>11</v>
      </c>
      <c r="J11" s="228" t="s">
        <v>50</v>
      </c>
      <c r="K11" s="228"/>
      <c r="L11" s="228" t="s">
        <v>65</v>
      </c>
      <c r="M11" s="238"/>
      <c r="N11" s="228" t="s">
        <v>48</v>
      </c>
      <c r="O11" s="228" t="s">
        <v>11</v>
      </c>
      <c r="P11" s="228" t="s">
        <v>50</v>
      </c>
      <c r="Q11" s="228"/>
      <c r="R11" s="228" t="s">
        <v>65</v>
      </c>
      <c r="S11" s="156"/>
      <c r="T11" s="228" t="s">
        <v>48</v>
      </c>
      <c r="U11" s="228" t="s">
        <v>11</v>
      </c>
      <c r="V11" s="228" t="s">
        <v>52</v>
      </c>
      <c r="W11" s="239"/>
      <c r="X11" s="228" t="s">
        <v>48</v>
      </c>
      <c r="Y11" s="239" t="s">
        <v>11</v>
      </c>
      <c r="Z11" s="239" t="s">
        <v>37</v>
      </c>
      <c r="AA11" s="233"/>
      <c r="AB11" s="228" t="s">
        <v>48</v>
      </c>
      <c r="AC11" s="240" t="s">
        <v>11</v>
      </c>
      <c r="AD11" s="228" t="s">
        <v>66</v>
      </c>
      <c r="AE11" s="240"/>
      <c r="AF11" s="228" t="s">
        <v>48</v>
      </c>
      <c r="AG11" s="240" t="s">
        <v>11</v>
      </c>
      <c r="AH11" s="240" t="s">
        <v>61</v>
      </c>
      <c r="AI11" s="240"/>
      <c r="AJ11" s="240"/>
      <c r="AK11" s="240"/>
      <c r="AL11" s="228" t="s">
        <v>62</v>
      </c>
      <c r="AM11" s="150"/>
    </row>
    <row r="12" spans="1:41" s="151" customFormat="1" ht="11.1" customHeight="1" x14ac:dyDescent="0.2">
      <c r="A12" s="237" t="s">
        <v>104</v>
      </c>
      <c r="B12" s="228" t="s">
        <v>54</v>
      </c>
      <c r="C12" s="228" t="s">
        <v>12</v>
      </c>
      <c r="D12" s="241" t="s">
        <v>44</v>
      </c>
      <c r="E12" s="228"/>
      <c r="F12" s="241" t="s">
        <v>45</v>
      </c>
      <c r="G12" s="228"/>
      <c r="H12" s="228" t="s">
        <v>54</v>
      </c>
      <c r="I12" s="228" t="s">
        <v>12</v>
      </c>
      <c r="J12" s="241" t="s">
        <v>44</v>
      </c>
      <c r="K12" s="241"/>
      <c r="L12" s="241" t="s">
        <v>45</v>
      </c>
      <c r="M12" s="238"/>
      <c r="N12" s="228" t="s">
        <v>54</v>
      </c>
      <c r="O12" s="228" t="s">
        <v>12</v>
      </c>
      <c r="P12" s="241" t="s">
        <v>44</v>
      </c>
      <c r="Q12" s="228"/>
      <c r="R12" s="241" t="s">
        <v>45</v>
      </c>
      <c r="S12" s="241"/>
      <c r="T12" s="228" t="s">
        <v>54</v>
      </c>
      <c r="U12" s="228" t="s">
        <v>12</v>
      </c>
      <c r="V12" s="228" t="s">
        <v>55</v>
      </c>
      <c r="W12" s="233"/>
      <c r="X12" s="228" t="s">
        <v>54</v>
      </c>
      <c r="Y12" s="239" t="s">
        <v>12</v>
      </c>
      <c r="Z12" s="239" t="s">
        <v>38</v>
      </c>
      <c r="AA12" s="233"/>
      <c r="AB12" s="228" t="s">
        <v>54</v>
      </c>
      <c r="AC12" s="240" t="s">
        <v>12</v>
      </c>
      <c r="AD12" s="228" t="s">
        <v>67</v>
      </c>
      <c r="AE12" s="240"/>
      <c r="AF12" s="228" t="s">
        <v>54</v>
      </c>
      <c r="AG12" s="240" t="s">
        <v>12</v>
      </c>
      <c r="AH12" s="242"/>
      <c r="AI12" s="240"/>
      <c r="AJ12" s="240"/>
      <c r="AK12" s="240"/>
      <c r="AL12" s="228" t="s">
        <v>63</v>
      </c>
      <c r="AM12" s="150"/>
    </row>
    <row r="13" spans="1:41" s="151" customFormat="1" ht="11.1" customHeight="1" x14ac:dyDescent="0.2">
      <c r="A13" s="243" t="s">
        <v>105</v>
      </c>
      <c r="B13" s="229" t="s">
        <v>56</v>
      </c>
      <c r="C13" s="229" t="s">
        <v>13</v>
      </c>
      <c r="D13" s="229" t="s">
        <v>46</v>
      </c>
      <c r="E13" s="228"/>
      <c r="F13" s="229" t="s">
        <v>47</v>
      </c>
      <c r="G13" s="228"/>
      <c r="H13" s="229" t="s">
        <v>56</v>
      </c>
      <c r="I13" s="229" t="s">
        <v>13</v>
      </c>
      <c r="J13" s="229" t="s">
        <v>46</v>
      </c>
      <c r="K13" s="229"/>
      <c r="L13" s="229" t="s">
        <v>47</v>
      </c>
      <c r="M13" s="239"/>
      <c r="N13" s="229" t="s">
        <v>56</v>
      </c>
      <c r="O13" s="229" t="s">
        <v>13</v>
      </c>
      <c r="P13" s="229" t="s">
        <v>46</v>
      </c>
      <c r="Q13" s="229"/>
      <c r="R13" s="229" t="s">
        <v>47</v>
      </c>
      <c r="S13" s="239"/>
      <c r="T13" s="229" t="s">
        <v>56</v>
      </c>
      <c r="U13" s="229" t="s">
        <v>13</v>
      </c>
      <c r="V13" s="229" t="s">
        <v>74</v>
      </c>
      <c r="W13" s="244"/>
      <c r="X13" s="245" t="s">
        <v>56</v>
      </c>
      <c r="Y13" s="244" t="s">
        <v>13</v>
      </c>
      <c r="Z13" s="244" t="s">
        <v>39</v>
      </c>
      <c r="AA13" s="233"/>
      <c r="AB13" s="229" t="s">
        <v>56</v>
      </c>
      <c r="AC13" s="242" t="s">
        <v>13</v>
      </c>
      <c r="AD13" s="229" t="s">
        <v>68</v>
      </c>
      <c r="AE13" s="242"/>
      <c r="AF13" s="229" t="s">
        <v>56</v>
      </c>
      <c r="AG13" s="242" t="s">
        <v>13</v>
      </c>
      <c r="AH13" s="244" t="s">
        <v>5</v>
      </c>
      <c r="AI13" s="244"/>
      <c r="AJ13" s="244" t="s">
        <v>4</v>
      </c>
      <c r="AK13" s="244"/>
      <c r="AL13" s="229" t="s">
        <v>64</v>
      </c>
      <c r="AM13" s="244"/>
      <c r="AN13" s="244"/>
      <c r="AO13" s="244"/>
    </row>
    <row r="14" spans="1:41" s="151" customFormat="1" ht="11.1" customHeight="1" x14ac:dyDescent="0.2">
      <c r="A14" s="238"/>
      <c r="B14" s="229"/>
      <c r="C14" s="229"/>
      <c r="D14" s="246"/>
      <c r="E14" s="247"/>
      <c r="F14" s="246"/>
      <c r="G14" s="247"/>
      <c r="H14" s="229"/>
      <c r="I14" s="229"/>
      <c r="J14" s="246"/>
      <c r="K14" s="247"/>
      <c r="L14" s="246"/>
      <c r="M14" s="247"/>
      <c r="N14" s="229"/>
      <c r="O14" s="229"/>
      <c r="P14" s="248"/>
      <c r="Q14" s="249"/>
      <c r="R14" s="248"/>
      <c r="S14" s="248"/>
      <c r="T14" s="229"/>
      <c r="U14" s="229"/>
      <c r="V14" s="250"/>
      <c r="W14" s="251"/>
      <c r="X14" s="229"/>
      <c r="Y14" s="244"/>
      <c r="Z14" s="252" t="s">
        <v>42</v>
      </c>
      <c r="AA14" s="236"/>
      <c r="AB14" s="229"/>
      <c r="AC14" s="242"/>
      <c r="AD14" s="230"/>
      <c r="AE14" s="230"/>
      <c r="AF14" s="229"/>
      <c r="AG14" s="242"/>
      <c r="AH14" s="230"/>
      <c r="AI14" s="230"/>
      <c r="AJ14" s="230"/>
      <c r="AK14" s="230"/>
      <c r="AL14" s="230"/>
      <c r="AM14" s="230"/>
      <c r="AN14" s="242"/>
      <c r="AO14" s="242"/>
    </row>
    <row r="15" spans="1:41" s="151" customFormat="1" ht="12" customHeight="1" x14ac:dyDescent="0.2">
      <c r="A15" s="238"/>
      <c r="B15" s="228"/>
      <c r="C15" s="228" t="s">
        <v>14</v>
      </c>
      <c r="D15" s="228" t="s">
        <v>14</v>
      </c>
      <c r="E15" s="228"/>
      <c r="F15" s="228" t="s">
        <v>14</v>
      </c>
      <c r="G15" s="228"/>
      <c r="H15" s="228"/>
      <c r="I15" s="228" t="s">
        <v>14</v>
      </c>
      <c r="J15" s="228" t="s">
        <v>14</v>
      </c>
      <c r="K15" s="228"/>
      <c r="L15" s="228" t="s">
        <v>14</v>
      </c>
      <c r="M15" s="228"/>
      <c r="N15" s="228"/>
      <c r="O15" s="228" t="s">
        <v>14</v>
      </c>
      <c r="P15" s="228" t="s">
        <v>14</v>
      </c>
      <c r="Q15" s="228"/>
      <c r="R15" s="228" t="s">
        <v>14</v>
      </c>
      <c r="S15" s="228"/>
      <c r="T15" s="228"/>
      <c r="U15" s="228" t="s">
        <v>14</v>
      </c>
      <c r="V15" s="228" t="s">
        <v>14</v>
      </c>
      <c r="W15" s="239"/>
      <c r="X15" s="228"/>
      <c r="Y15" s="239" t="s">
        <v>14</v>
      </c>
      <c r="Z15" s="239" t="s">
        <v>0</v>
      </c>
      <c r="AA15" s="233"/>
      <c r="AB15" s="228"/>
      <c r="AC15" s="239" t="s">
        <v>14</v>
      </c>
      <c r="AD15" s="239" t="s">
        <v>0</v>
      </c>
      <c r="AE15" s="239"/>
      <c r="AF15" s="228"/>
      <c r="AG15" s="3" t="s">
        <v>14</v>
      </c>
      <c r="AH15" s="239" t="s">
        <v>14</v>
      </c>
      <c r="AI15" s="239"/>
      <c r="AJ15" s="239" t="s">
        <v>0</v>
      </c>
      <c r="AK15" s="239"/>
      <c r="AL15" s="239" t="s">
        <v>0</v>
      </c>
      <c r="AM15" s="239"/>
      <c r="AN15" s="239"/>
      <c r="AO15" s="239"/>
    </row>
    <row r="16" spans="1:41" s="151" customFormat="1" ht="11.1" customHeight="1" x14ac:dyDescent="0.2">
      <c r="A16" s="253"/>
      <c r="B16" s="247" t="s">
        <v>43</v>
      </c>
      <c r="C16" s="249" t="s">
        <v>15</v>
      </c>
      <c r="D16" s="249" t="s">
        <v>15</v>
      </c>
      <c r="E16" s="247" t="s">
        <v>2</v>
      </c>
      <c r="F16" s="249" t="s">
        <v>15</v>
      </c>
      <c r="G16" s="247" t="s">
        <v>2</v>
      </c>
      <c r="H16" s="247" t="s">
        <v>43</v>
      </c>
      <c r="I16" s="249" t="s">
        <v>15</v>
      </c>
      <c r="J16" s="249" t="s">
        <v>15</v>
      </c>
      <c r="K16" s="247" t="s">
        <v>2</v>
      </c>
      <c r="L16" s="249" t="s">
        <v>15</v>
      </c>
      <c r="M16" s="247" t="s">
        <v>2</v>
      </c>
      <c r="N16" s="247" t="s">
        <v>43</v>
      </c>
      <c r="O16" s="249" t="s">
        <v>15</v>
      </c>
      <c r="P16" s="249" t="s">
        <v>15</v>
      </c>
      <c r="Q16" s="247" t="s">
        <v>2</v>
      </c>
      <c r="R16" s="249" t="s">
        <v>15</v>
      </c>
      <c r="S16" s="247" t="s">
        <v>36</v>
      </c>
      <c r="T16" s="247" t="s">
        <v>43</v>
      </c>
      <c r="U16" s="249" t="s">
        <v>15</v>
      </c>
      <c r="V16" s="249" t="s">
        <v>15</v>
      </c>
      <c r="W16" s="254" t="s">
        <v>36</v>
      </c>
      <c r="X16" s="247" t="s">
        <v>43</v>
      </c>
      <c r="Y16" s="252" t="s">
        <v>15</v>
      </c>
      <c r="Z16" s="254" t="s">
        <v>1</v>
      </c>
      <c r="AA16" s="254" t="s">
        <v>2</v>
      </c>
      <c r="AB16" s="247" t="s">
        <v>43</v>
      </c>
      <c r="AC16" s="253" t="s">
        <v>15</v>
      </c>
      <c r="AD16" s="253" t="s">
        <v>1</v>
      </c>
      <c r="AE16" s="254" t="s">
        <v>2</v>
      </c>
      <c r="AF16" s="247" t="s">
        <v>43</v>
      </c>
      <c r="AG16" s="253" t="s">
        <v>15</v>
      </c>
      <c r="AH16" s="253" t="s">
        <v>15</v>
      </c>
      <c r="AI16" s="254" t="s">
        <v>2</v>
      </c>
      <c r="AJ16" s="253" t="s">
        <v>1</v>
      </c>
      <c r="AK16" s="254" t="s">
        <v>2</v>
      </c>
      <c r="AL16" s="253" t="s">
        <v>1</v>
      </c>
      <c r="AM16" s="254" t="s">
        <v>2</v>
      </c>
      <c r="AN16" s="253"/>
      <c r="AO16" s="254"/>
    </row>
    <row r="17" spans="1:235" s="157" customFormat="1" ht="14.25" customHeight="1" x14ac:dyDescent="0.2">
      <c r="A17" s="48" t="s">
        <v>85</v>
      </c>
      <c r="B17" s="27">
        <v>10.44</v>
      </c>
      <c r="C17" s="27">
        <v>41.03</v>
      </c>
      <c r="D17" s="27">
        <v>0</v>
      </c>
      <c r="E17" s="28">
        <v>0</v>
      </c>
      <c r="F17" s="27">
        <v>11.51</v>
      </c>
      <c r="G17" s="28">
        <v>28</v>
      </c>
      <c r="H17" s="27">
        <v>30.77</v>
      </c>
      <c r="I17" s="27">
        <v>74.03</v>
      </c>
      <c r="J17" s="27">
        <v>40.96</v>
      </c>
      <c r="K17" s="28">
        <v>55</v>
      </c>
      <c r="L17" s="27">
        <v>40.96</v>
      </c>
      <c r="M17" s="28">
        <v>55</v>
      </c>
      <c r="N17" s="27">
        <v>41.22</v>
      </c>
      <c r="O17" s="27">
        <v>115.06</v>
      </c>
      <c r="P17" s="27">
        <v>40.96</v>
      </c>
      <c r="Q17" s="28">
        <v>36</v>
      </c>
      <c r="R17" s="298">
        <v>52.47</v>
      </c>
      <c r="S17" s="299">
        <v>46</v>
      </c>
      <c r="T17" s="27">
        <v>5.26</v>
      </c>
      <c r="U17" s="27">
        <v>16.11</v>
      </c>
      <c r="V17" s="27">
        <v>5.98</v>
      </c>
      <c r="W17" s="28">
        <v>37</v>
      </c>
      <c r="X17" s="27">
        <v>10.06</v>
      </c>
      <c r="Y17" s="27">
        <v>28.13</v>
      </c>
      <c r="Z17" s="27">
        <v>18.170000000000002</v>
      </c>
      <c r="AA17" s="27">
        <v>65</v>
      </c>
      <c r="AB17" s="27">
        <v>11.05</v>
      </c>
      <c r="AC17" s="28">
        <v>33.950000000000003</v>
      </c>
      <c r="AD17" s="27" t="s">
        <v>35</v>
      </c>
      <c r="AE17" s="27" t="s">
        <v>35</v>
      </c>
      <c r="AF17" s="53">
        <v>23.72</v>
      </c>
      <c r="AG17" s="53">
        <v>76.61</v>
      </c>
      <c r="AH17" s="53">
        <v>62.57</v>
      </c>
      <c r="AI17" s="54">
        <v>82</v>
      </c>
      <c r="AJ17" s="53">
        <v>19.45</v>
      </c>
      <c r="AK17" s="54">
        <v>25</v>
      </c>
      <c r="AL17" s="157">
        <v>36.83</v>
      </c>
      <c r="AM17" s="157">
        <v>48</v>
      </c>
    </row>
    <row r="18" spans="1:235" s="157" customFormat="1" ht="12" customHeight="1" x14ac:dyDescent="0.2">
      <c r="A18" s="48" t="s">
        <v>86</v>
      </c>
      <c r="B18" s="27">
        <v>24.58</v>
      </c>
      <c r="C18" s="27">
        <v>109.88</v>
      </c>
      <c r="D18" s="27">
        <v>0</v>
      </c>
      <c r="E18" s="28">
        <v>0</v>
      </c>
      <c r="F18" s="27">
        <v>49.81</v>
      </c>
      <c r="G18" s="28">
        <v>45</v>
      </c>
      <c r="H18" s="27">
        <v>46.12</v>
      </c>
      <c r="I18" s="27">
        <v>103.08</v>
      </c>
      <c r="J18" s="27">
        <v>11.52</v>
      </c>
      <c r="K18" s="28">
        <v>11</v>
      </c>
      <c r="L18" s="27">
        <v>11.52</v>
      </c>
      <c r="M18" s="28">
        <v>11</v>
      </c>
      <c r="N18" s="27">
        <v>70.7</v>
      </c>
      <c r="O18" s="27">
        <v>212.96</v>
      </c>
      <c r="P18" s="27">
        <v>11.52</v>
      </c>
      <c r="Q18" s="28">
        <v>5</v>
      </c>
      <c r="R18" s="298">
        <v>61.33</v>
      </c>
      <c r="S18" s="299">
        <v>29</v>
      </c>
      <c r="T18" s="27">
        <v>8.0399999999999991</v>
      </c>
      <c r="U18" s="27">
        <v>30.84</v>
      </c>
      <c r="V18" s="27">
        <v>6.21</v>
      </c>
      <c r="W18" s="28">
        <v>20</v>
      </c>
      <c r="X18" s="27">
        <v>35.53</v>
      </c>
      <c r="Y18" s="27">
        <v>97.68</v>
      </c>
      <c r="Z18" s="27">
        <v>0</v>
      </c>
      <c r="AA18" s="27">
        <v>0</v>
      </c>
      <c r="AB18" s="27">
        <v>17.510000000000002</v>
      </c>
      <c r="AC18" s="28">
        <v>41.49</v>
      </c>
      <c r="AD18" s="27" t="s">
        <v>35</v>
      </c>
      <c r="AE18" s="27" t="s">
        <v>35</v>
      </c>
      <c r="AF18" s="53">
        <v>41.26</v>
      </c>
      <c r="AG18" s="53">
        <v>137.22</v>
      </c>
      <c r="AH18" s="53">
        <v>103.92</v>
      </c>
      <c r="AI18" s="54">
        <v>76</v>
      </c>
      <c r="AJ18" s="53">
        <v>0.16</v>
      </c>
      <c r="AK18" s="54">
        <v>0</v>
      </c>
      <c r="AL18" s="154">
        <v>27.39</v>
      </c>
      <c r="AM18" s="157">
        <v>20</v>
      </c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</row>
    <row r="19" spans="1:235" s="157" customFormat="1" ht="12" customHeight="1" x14ac:dyDescent="0.2">
      <c r="A19" s="48" t="s">
        <v>87</v>
      </c>
      <c r="B19" s="27">
        <v>3.91</v>
      </c>
      <c r="C19" s="27">
        <v>20.350000000000001</v>
      </c>
      <c r="D19" s="27" t="s">
        <v>35</v>
      </c>
      <c r="E19" s="27" t="s">
        <v>35</v>
      </c>
      <c r="F19" s="27" t="s">
        <v>35</v>
      </c>
      <c r="G19" s="27" t="s">
        <v>35</v>
      </c>
      <c r="H19" s="27">
        <v>15.24</v>
      </c>
      <c r="I19" s="27">
        <v>50.43</v>
      </c>
      <c r="J19" s="27">
        <v>0.66</v>
      </c>
      <c r="K19" s="28">
        <v>1</v>
      </c>
      <c r="L19" s="27">
        <v>0.66</v>
      </c>
      <c r="M19" s="28">
        <v>1</v>
      </c>
      <c r="N19" s="27">
        <v>19.149999999999999</v>
      </c>
      <c r="O19" s="27">
        <v>70.78</v>
      </c>
      <c r="P19" s="27" t="s">
        <v>35</v>
      </c>
      <c r="Q19" s="27" t="s">
        <v>35</v>
      </c>
      <c r="R19" s="27" t="s">
        <v>35</v>
      </c>
      <c r="S19" s="27" t="s">
        <v>35</v>
      </c>
      <c r="T19" s="27">
        <v>2.2799999999999998</v>
      </c>
      <c r="U19" s="27">
        <v>9.9700000000000006</v>
      </c>
      <c r="V19" s="27">
        <v>7.83</v>
      </c>
      <c r="W19" s="28">
        <v>79</v>
      </c>
      <c r="X19" s="27">
        <v>22.09</v>
      </c>
      <c r="Y19" s="27">
        <v>68.040000000000006</v>
      </c>
      <c r="Z19" s="27">
        <v>14.04</v>
      </c>
      <c r="AA19" s="27">
        <v>21</v>
      </c>
      <c r="AB19" s="27">
        <v>4.32</v>
      </c>
      <c r="AC19" s="28">
        <v>16.38</v>
      </c>
      <c r="AD19" s="27" t="s">
        <v>35</v>
      </c>
      <c r="AE19" s="27" t="s">
        <v>35</v>
      </c>
      <c r="AF19" s="53">
        <v>29.94</v>
      </c>
      <c r="AG19" s="53">
        <v>105.43</v>
      </c>
      <c r="AH19" s="53">
        <v>72.12</v>
      </c>
      <c r="AI19" s="54">
        <v>68</v>
      </c>
      <c r="AJ19" s="53">
        <v>0</v>
      </c>
      <c r="AK19" s="54">
        <v>0</v>
      </c>
      <c r="AL19" s="154">
        <v>13.32</v>
      </c>
      <c r="AM19" s="157">
        <v>12</v>
      </c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</row>
    <row r="20" spans="1:235" s="157" customFormat="1" ht="12" customHeight="1" x14ac:dyDescent="0.2">
      <c r="A20" s="48" t="s">
        <v>88</v>
      </c>
      <c r="B20" s="27">
        <v>5.12</v>
      </c>
      <c r="C20" s="27">
        <v>20.99</v>
      </c>
      <c r="D20" s="27">
        <v>0</v>
      </c>
      <c r="E20" s="28">
        <v>0</v>
      </c>
      <c r="F20" s="27">
        <v>12.06</v>
      </c>
      <c r="G20" s="28">
        <v>57</v>
      </c>
      <c r="H20" s="27">
        <v>9.34</v>
      </c>
      <c r="I20" s="27">
        <v>29.2</v>
      </c>
      <c r="J20" s="27">
        <v>4.18</v>
      </c>
      <c r="K20" s="28">
        <v>14</v>
      </c>
      <c r="L20" s="27">
        <v>4.18</v>
      </c>
      <c r="M20" s="28">
        <v>14</v>
      </c>
      <c r="N20" s="27">
        <v>14.46</v>
      </c>
      <c r="O20" s="27">
        <v>50.19</v>
      </c>
      <c r="P20" s="27">
        <v>4.18</v>
      </c>
      <c r="Q20" s="28">
        <v>8</v>
      </c>
      <c r="R20" s="298">
        <v>16.25</v>
      </c>
      <c r="S20" s="299">
        <v>32</v>
      </c>
      <c r="T20" s="27">
        <v>1.61</v>
      </c>
      <c r="U20" s="27">
        <v>6.02</v>
      </c>
      <c r="V20" s="27" t="s">
        <v>35</v>
      </c>
      <c r="W20" s="28" t="s">
        <v>35</v>
      </c>
      <c r="X20" s="27">
        <v>11.46</v>
      </c>
      <c r="Y20" s="27">
        <v>36.39</v>
      </c>
      <c r="Z20" s="27">
        <v>21.07</v>
      </c>
      <c r="AA20" s="27">
        <v>58</v>
      </c>
      <c r="AB20" s="27">
        <v>9.98</v>
      </c>
      <c r="AC20" s="28">
        <v>31.06</v>
      </c>
      <c r="AD20" s="27" t="s">
        <v>35</v>
      </c>
      <c r="AE20" s="27" t="s">
        <v>35</v>
      </c>
      <c r="AF20" s="53">
        <v>19.11</v>
      </c>
      <c r="AG20" s="53">
        <v>69.97</v>
      </c>
      <c r="AH20" s="53">
        <v>64.430000000000007</v>
      </c>
      <c r="AI20" s="54">
        <v>92</v>
      </c>
      <c r="AJ20" s="53">
        <v>5.59</v>
      </c>
      <c r="AK20" s="54">
        <v>8</v>
      </c>
      <c r="AL20" s="154">
        <v>21.41</v>
      </c>
      <c r="AM20" s="157">
        <v>30</v>
      </c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</row>
    <row r="21" spans="1:235" s="157" customFormat="1" ht="12" customHeight="1" x14ac:dyDescent="0.2">
      <c r="A21" s="48" t="s">
        <v>89</v>
      </c>
      <c r="B21" s="27">
        <v>4.2699999999999996</v>
      </c>
      <c r="C21" s="27">
        <v>21.12</v>
      </c>
      <c r="D21" s="27">
        <v>4.37</v>
      </c>
      <c r="E21" s="28">
        <v>21</v>
      </c>
      <c r="F21" s="27">
        <v>16.739999999999998</v>
      </c>
      <c r="G21" s="28">
        <v>79</v>
      </c>
      <c r="H21" s="27">
        <v>11.6</v>
      </c>
      <c r="I21" s="27">
        <v>32.06</v>
      </c>
      <c r="J21" s="27">
        <v>18.690000000000001</v>
      </c>
      <c r="K21" s="28">
        <v>58</v>
      </c>
      <c r="L21" s="27">
        <v>18.690000000000001</v>
      </c>
      <c r="M21" s="28">
        <v>58</v>
      </c>
      <c r="N21" s="27">
        <v>15.87</v>
      </c>
      <c r="O21" s="27">
        <v>53.18</v>
      </c>
      <c r="P21" s="27">
        <v>23.05</v>
      </c>
      <c r="Q21" s="28">
        <v>43</v>
      </c>
      <c r="R21" s="298">
        <v>35.43</v>
      </c>
      <c r="S21" s="299">
        <v>67</v>
      </c>
      <c r="T21" s="27">
        <v>1.91</v>
      </c>
      <c r="U21" s="27">
        <v>5.34</v>
      </c>
      <c r="V21" s="27" t="s">
        <v>35</v>
      </c>
      <c r="W21" s="28" t="s">
        <v>35</v>
      </c>
      <c r="X21" s="27">
        <v>17.760000000000002</v>
      </c>
      <c r="Y21" s="27">
        <v>51.35</v>
      </c>
      <c r="Z21" s="27">
        <v>23.63</v>
      </c>
      <c r="AA21" s="27">
        <v>46</v>
      </c>
      <c r="AB21" s="27">
        <v>3.17</v>
      </c>
      <c r="AC21" s="28">
        <v>11.18</v>
      </c>
      <c r="AD21" s="27" t="s">
        <v>35</v>
      </c>
      <c r="AE21" s="27" t="s">
        <v>35</v>
      </c>
      <c r="AF21" s="53">
        <v>32.75</v>
      </c>
      <c r="AG21" s="53">
        <v>105.79</v>
      </c>
      <c r="AH21" s="53">
        <v>72.42</v>
      </c>
      <c r="AI21" s="54">
        <v>68</v>
      </c>
      <c r="AJ21" s="53">
        <v>0.76</v>
      </c>
      <c r="AK21" s="54">
        <v>1</v>
      </c>
      <c r="AL21" s="154">
        <v>29.55</v>
      </c>
      <c r="AM21" s="157">
        <v>28</v>
      </c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</row>
    <row r="22" spans="1:235" s="157" customFormat="1" ht="12" customHeight="1" x14ac:dyDescent="0.2">
      <c r="A22" s="48" t="s">
        <v>90</v>
      </c>
      <c r="B22" s="27">
        <v>5.0599999999999996</v>
      </c>
      <c r="C22" s="27">
        <v>19.920000000000002</v>
      </c>
      <c r="D22" s="27" t="s">
        <v>35</v>
      </c>
      <c r="E22" s="28" t="s">
        <v>35</v>
      </c>
      <c r="F22" s="27" t="s">
        <v>35</v>
      </c>
      <c r="G22" s="28" t="s">
        <v>35</v>
      </c>
      <c r="H22" s="27">
        <v>10.57</v>
      </c>
      <c r="I22" s="27">
        <v>31.83</v>
      </c>
      <c r="J22" s="27">
        <v>27.95</v>
      </c>
      <c r="K22" s="28">
        <v>88</v>
      </c>
      <c r="L22" s="27">
        <v>27.95</v>
      </c>
      <c r="M22" s="28">
        <v>88</v>
      </c>
      <c r="N22" s="27">
        <v>15.63</v>
      </c>
      <c r="O22" s="27">
        <v>51.76</v>
      </c>
      <c r="P22" s="27" t="s">
        <v>35</v>
      </c>
      <c r="Q22" s="27" t="s">
        <v>35</v>
      </c>
      <c r="R22" s="27" t="s">
        <v>35</v>
      </c>
      <c r="S22" s="27" t="s">
        <v>35</v>
      </c>
      <c r="T22" s="27">
        <v>1.84</v>
      </c>
      <c r="U22" s="27">
        <v>7.03</v>
      </c>
      <c r="V22" s="27" t="s">
        <v>35</v>
      </c>
      <c r="W22" s="28" t="s">
        <v>35</v>
      </c>
      <c r="X22" s="27">
        <v>9.2899999999999991</v>
      </c>
      <c r="Y22" s="27">
        <v>27.05</v>
      </c>
      <c r="Z22" s="27">
        <v>26.98</v>
      </c>
      <c r="AA22" s="27">
        <v>100</v>
      </c>
      <c r="AB22" s="27">
        <v>9.9</v>
      </c>
      <c r="AC22" s="28">
        <v>30.74</v>
      </c>
      <c r="AD22" s="27" t="s">
        <v>35</v>
      </c>
      <c r="AE22" s="27" t="s">
        <v>35</v>
      </c>
      <c r="AF22" s="53">
        <v>15.71</v>
      </c>
      <c r="AG22" s="53">
        <v>54.19</v>
      </c>
      <c r="AH22" s="53">
        <v>53.38</v>
      </c>
      <c r="AI22" s="54">
        <v>99</v>
      </c>
      <c r="AJ22" s="53">
        <v>4.3899999999999997</v>
      </c>
      <c r="AK22" s="54">
        <v>8</v>
      </c>
      <c r="AL22" s="154">
        <v>3.33</v>
      </c>
      <c r="AM22" s="157">
        <v>6</v>
      </c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</row>
    <row r="23" spans="1:235" s="157" customFormat="1" ht="12" customHeight="1" x14ac:dyDescent="0.2">
      <c r="A23" s="48" t="s">
        <v>91</v>
      </c>
      <c r="B23" s="27">
        <v>3.25</v>
      </c>
      <c r="C23" s="27">
        <v>14.44</v>
      </c>
      <c r="D23" s="27">
        <v>3.83</v>
      </c>
      <c r="E23" s="28">
        <v>26</v>
      </c>
      <c r="F23" s="27">
        <v>13.07</v>
      </c>
      <c r="G23" s="28">
        <v>91</v>
      </c>
      <c r="H23" s="27">
        <v>8.4</v>
      </c>
      <c r="I23" s="27">
        <v>25.99</v>
      </c>
      <c r="J23" s="27">
        <v>18.73</v>
      </c>
      <c r="K23" s="28">
        <v>72</v>
      </c>
      <c r="L23" s="27">
        <v>18.73</v>
      </c>
      <c r="M23" s="28">
        <v>72</v>
      </c>
      <c r="N23" s="27">
        <v>11.65</v>
      </c>
      <c r="O23" s="27">
        <v>40.43</v>
      </c>
      <c r="P23" s="27">
        <v>22.56</v>
      </c>
      <c r="Q23" s="28">
        <v>56</v>
      </c>
      <c r="R23" s="298">
        <v>31.8</v>
      </c>
      <c r="S23" s="299">
        <v>79</v>
      </c>
      <c r="T23" s="27">
        <v>1.1299999999999999</v>
      </c>
      <c r="U23" s="27">
        <v>2.79</v>
      </c>
      <c r="V23" s="27" t="s">
        <v>35</v>
      </c>
      <c r="W23" s="28" t="s">
        <v>35</v>
      </c>
      <c r="X23" s="27">
        <v>4.87</v>
      </c>
      <c r="Y23" s="27">
        <v>12.45</v>
      </c>
      <c r="Z23" s="27">
        <v>9.51</v>
      </c>
      <c r="AA23" s="27">
        <v>76</v>
      </c>
      <c r="AB23" s="27">
        <v>2.79</v>
      </c>
      <c r="AC23" s="28">
        <v>10.35</v>
      </c>
      <c r="AD23" s="27" t="s">
        <v>35</v>
      </c>
      <c r="AE23" s="27" t="s">
        <v>35</v>
      </c>
      <c r="AF23" s="53">
        <v>12.41</v>
      </c>
      <c r="AG23" s="53">
        <v>41.99</v>
      </c>
      <c r="AH23" s="53">
        <v>35.24</v>
      </c>
      <c r="AI23" s="54">
        <v>84</v>
      </c>
      <c r="AJ23" s="53">
        <v>0.44</v>
      </c>
      <c r="AK23" s="54">
        <v>1</v>
      </c>
      <c r="AL23" s="154">
        <v>23.95</v>
      </c>
      <c r="AM23" s="157">
        <v>57</v>
      </c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</row>
    <row r="24" spans="1:235" s="157" customFormat="1" ht="12" customHeight="1" x14ac:dyDescent="0.2">
      <c r="A24" s="48" t="s">
        <v>92</v>
      </c>
      <c r="B24" s="27">
        <v>0.83</v>
      </c>
      <c r="C24" s="27">
        <v>2.3199999999999998</v>
      </c>
      <c r="D24" s="27" t="s">
        <v>35</v>
      </c>
      <c r="E24" s="28" t="s">
        <v>35</v>
      </c>
      <c r="F24" s="27" t="s">
        <v>35</v>
      </c>
      <c r="G24" s="28" t="s">
        <v>35</v>
      </c>
      <c r="H24" s="27">
        <v>3.37</v>
      </c>
      <c r="I24" s="27">
        <v>8.4</v>
      </c>
      <c r="J24" s="27">
        <v>1.35</v>
      </c>
      <c r="K24" s="28">
        <v>16</v>
      </c>
      <c r="L24" s="27">
        <v>1.35</v>
      </c>
      <c r="M24" s="28">
        <v>16</v>
      </c>
      <c r="N24" s="27">
        <v>4.21</v>
      </c>
      <c r="O24" s="27">
        <v>10.71</v>
      </c>
      <c r="P24" s="27" t="s">
        <v>35</v>
      </c>
      <c r="Q24" s="27" t="s">
        <v>35</v>
      </c>
      <c r="R24" s="27" t="s">
        <v>35</v>
      </c>
      <c r="S24" s="27" t="s">
        <v>35</v>
      </c>
      <c r="T24" s="27">
        <v>0.33</v>
      </c>
      <c r="U24" s="27">
        <v>1.1200000000000001</v>
      </c>
      <c r="V24" s="27" t="s">
        <v>35</v>
      </c>
      <c r="W24" s="28" t="s">
        <v>35</v>
      </c>
      <c r="X24" s="27">
        <v>5.78</v>
      </c>
      <c r="Y24" s="27">
        <v>14.16</v>
      </c>
      <c r="Z24" s="27">
        <v>0.43</v>
      </c>
      <c r="AA24" s="27">
        <v>3</v>
      </c>
      <c r="AB24" s="27">
        <v>0.68</v>
      </c>
      <c r="AC24" s="28">
        <v>2.0299999999999998</v>
      </c>
      <c r="AD24" s="27" t="s">
        <v>35</v>
      </c>
      <c r="AE24" s="27" t="s">
        <v>35</v>
      </c>
      <c r="AF24" s="53">
        <v>6.01</v>
      </c>
      <c r="AG24" s="53">
        <v>22.2</v>
      </c>
      <c r="AH24" s="53">
        <v>5.92</v>
      </c>
      <c r="AI24" s="54">
        <v>27</v>
      </c>
      <c r="AJ24" s="53">
        <v>0.71</v>
      </c>
      <c r="AK24" s="54">
        <v>3</v>
      </c>
      <c r="AL24" s="154">
        <v>0</v>
      </c>
      <c r="AM24" s="157">
        <v>0</v>
      </c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</row>
    <row r="25" spans="1:235" s="157" customFormat="1" ht="12" customHeight="1" x14ac:dyDescent="0.2">
      <c r="A25" s="48" t="s">
        <v>93</v>
      </c>
      <c r="B25" s="27">
        <v>0.19</v>
      </c>
      <c r="C25" s="27">
        <v>0.35</v>
      </c>
      <c r="D25" s="27" t="s">
        <v>35</v>
      </c>
      <c r="E25" s="28" t="s">
        <v>35</v>
      </c>
      <c r="F25" s="27" t="s">
        <v>35</v>
      </c>
      <c r="G25" s="28" t="s">
        <v>35</v>
      </c>
      <c r="H25" s="27">
        <v>1.33</v>
      </c>
      <c r="I25" s="27">
        <v>4.25</v>
      </c>
      <c r="J25" s="27" t="s">
        <v>35</v>
      </c>
      <c r="K25" s="27" t="s">
        <v>35</v>
      </c>
      <c r="L25" s="27" t="s">
        <v>35</v>
      </c>
      <c r="M25" s="27" t="s">
        <v>35</v>
      </c>
      <c r="N25" s="27">
        <v>1.52</v>
      </c>
      <c r="O25" s="27">
        <v>4.5999999999999996</v>
      </c>
      <c r="P25" s="27" t="s">
        <v>35</v>
      </c>
      <c r="Q25" s="27" t="s">
        <v>35</v>
      </c>
      <c r="R25" s="27" t="s">
        <v>35</v>
      </c>
      <c r="S25" s="27" t="s">
        <v>35</v>
      </c>
      <c r="T25" s="27">
        <v>0.31</v>
      </c>
      <c r="U25" s="27">
        <v>0.63</v>
      </c>
      <c r="V25" s="27" t="s">
        <v>35</v>
      </c>
      <c r="W25" s="28" t="s">
        <v>35</v>
      </c>
      <c r="X25" s="27">
        <v>4.66</v>
      </c>
      <c r="Y25" s="27">
        <v>14.57</v>
      </c>
      <c r="Z25" s="27">
        <v>2.6</v>
      </c>
      <c r="AA25" s="27">
        <v>18</v>
      </c>
      <c r="AB25" s="27">
        <v>0</v>
      </c>
      <c r="AC25" s="28">
        <v>0.01</v>
      </c>
      <c r="AD25" s="27" t="s">
        <v>35</v>
      </c>
      <c r="AE25" s="27" t="s">
        <v>35</v>
      </c>
      <c r="AF25" s="283">
        <v>4.46</v>
      </c>
      <c r="AG25" s="302">
        <v>14.63</v>
      </c>
      <c r="AH25" s="283">
        <v>4.05</v>
      </c>
      <c r="AI25" s="283">
        <v>28</v>
      </c>
      <c r="AJ25" s="283">
        <v>0</v>
      </c>
      <c r="AK25" s="283">
        <v>0</v>
      </c>
      <c r="AL25" s="154">
        <v>0</v>
      </c>
      <c r="AM25" s="157">
        <v>0</v>
      </c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</row>
    <row r="26" spans="1:235" s="157" customFormat="1" ht="12" customHeight="1" x14ac:dyDescent="0.2">
      <c r="A26" s="48" t="s">
        <v>94</v>
      </c>
      <c r="B26" s="27">
        <v>0.42</v>
      </c>
      <c r="C26" s="27">
        <v>1.51</v>
      </c>
      <c r="D26" s="27" t="s">
        <v>35</v>
      </c>
      <c r="E26" s="28" t="s">
        <v>35</v>
      </c>
      <c r="F26" s="27" t="s">
        <v>35</v>
      </c>
      <c r="G26" s="28" t="s">
        <v>35</v>
      </c>
      <c r="H26" s="27">
        <v>2.0099999999999998</v>
      </c>
      <c r="I26" s="27">
        <v>6.42</v>
      </c>
      <c r="J26" s="27" t="s">
        <v>35</v>
      </c>
      <c r="K26" s="27" t="s">
        <v>35</v>
      </c>
      <c r="L26" s="27" t="s">
        <v>35</v>
      </c>
      <c r="M26" s="27" t="s">
        <v>35</v>
      </c>
      <c r="N26" s="27">
        <v>2.44</v>
      </c>
      <c r="O26" s="27">
        <v>7.92</v>
      </c>
      <c r="P26" s="27" t="s">
        <v>35</v>
      </c>
      <c r="Q26" s="27" t="s">
        <v>35</v>
      </c>
      <c r="R26" s="27" t="s">
        <v>35</v>
      </c>
      <c r="S26" s="27" t="s">
        <v>35</v>
      </c>
      <c r="T26" s="27">
        <v>0.26</v>
      </c>
      <c r="U26" s="27">
        <v>0.5</v>
      </c>
      <c r="V26" s="27" t="s">
        <v>35</v>
      </c>
      <c r="W26" s="28" t="s">
        <v>35</v>
      </c>
      <c r="X26" s="27">
        <v>18.59</v>
      </c>
      <c r="Y26" s="27">
        <v>53.31</v>
      </c>
      <c r="Z26" s="27">
        <v>22.06</v>
      </c>
      <c r="AA26" s="27">
        <v>41</v>
      </c>
      <c r="AB26" s="27">
        <v>0.15</v>
      </c>
      <c r="AC26" s="28">
        <v>0.49</v>
      </c>
      <c r="AD26" s="27" t="s">
        <v>35</v>
      </c>
      <c r="AE26" s="27" t="s">
        <v>35</v>
      </c>
      <c r="AF26" s="283">
        <v>7.37</v>
      </c>
      <c r="AG26" s="302">
        <v>23.62</v>
      </c>
      <c r="AH26" s="283">
        <v>17.46</v>
      </c>
      <c r="AI26" s="283">
        <v>74</v>
      </c>
      <c r="AJ26" s="283">
        <v>4.82</v>
      </c>
      <c r="AK26" s="283">
        <v>20</v>
      </c>
      <c r="AL26" s="154">
        <v>10.23</v>
      </c>
      <c r="AM26" s="157">
        <v>44</v>
      </c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</row>
    <row r="27" spans="1:235" s="157" customFormat="1" ht="12" customHeight="1" x14ac:dyDescent="0.2">
      <c r="A27" s="48" t="s">
        <v>95</v>
      </c>
      <c r="B27" s="27">
        <v>0.06</v>
      </c>
      <c r="C27" s="27">
        <v>0.26</v>
      </c>
      <c r="D27" s="27" t="s">
        <v>35</v>
      </c>
      <c r="E27" s="28" t="s">
        <v>35</v>
      </c>
      <c r="F27" s="27" t="s">
        <v>35</v>
      </c>
      <c r="G27" s="28" t="s">
        <v>35</v>
      </c>
      <c r="H27" s="27">
        <v>1.1100000000000001</v>
      </c>
      <c r="I27" s="27">
        <v>3.47</v>
      </c>
      <c r="J27" s="27" t="s">
        <v>35</v>
      </c>
      <c r="K27" s="28" t="s">
        <v>35</v>
      </c>
      <c r="L27" s="27" t="s">
        <v>35</v>
      </c>
      <c r="M27" s="28" t="s">
        <v>35</v>
      </c>
      <c r="N27" s="27">
        <v>1.17</v>
      </c>
      <c r="O27" s="27">
        <v>3.73</v>
      </c>
      <c r="P27" s="27" t="s">
        <v>35</v>
      </c>
      <c r="Q27" s="28" t="s">
        <v>35</v>
      </c>
      <c r="R27" s="27" t="s">
        <v>35</v>
      </c>
      <c r="S27" s="28" t="s">
        <v>35</v>
      </c>
      <c r="T27" s="27">
        <v>0.26</v>
      </c>
      <c r="U27" s="27">
        <v>0.35</v>
      </c>
      <c r="V27" s="27" t="s">
        <v>35</v>
      </c>
      <c r="W27" s="28" t="s">
        <v>35</v>
      </c>
      <c r="X27" s="27">
        <v>5.71</v>
      </c>
      <c r="Y27" s="27">
        <v>14.95</v>
      </c>
      <c r="Z27" s="27">
        <v>8.09</v>
      </c>
      <c r="AA27" s="27">
        <v>54</v>
      </c>
      <c r="AB27" s="27">
        <v>0.01</v>
      </c>
      <c r="AC27" s="28">
        <v>0.03</v>
      </c>
      <c r="AD27" s="27" t="s">
        <v>35</v>
      </c>
      <c r="AE27" s="27" t="s">
        <v>35</v>
      </c>
      <c r="AF27" s="283">
        <v>6.1</v>
      </c>
      <c r="AG27" s="302">
        <v>18.63</v>
      </c>
      <c r="AH27" s="283">
        <v>14.55</v>
      </c>
      <c r="AI27" s="283">
        <v>78</v>
      </c>
      <c r="AJ27" s="283">
        <v>6.44</v>
      </c>
      <c r="AK27" s="283">
        <v>35</v>
      </c>
      <c r="AL27" s="154">
        <v>2.75</v>
      </c>
      <c r="AM27" s="157">
        <v>14</v>
      </c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</row>
    <row r="28" spans="1:235" s="157" customFormat="1" ht="12" customHeight="1" x14ac:dyDescent="0.2">
      <c r="A28" s="48" t="s">
        <v>96</v>
      </c>
      <c r="B28" s="27">
        <v>0.63</v>
      </c>
      <c r="C28" s="27">
        <v>1.83</v>
      </c>
      <c r="D28" s="27" t="s">
        <v>35</v>
      </c>
      <c r="E28" s="28" t="s">
        <v>35</v>
      </c>
      <c r="F28" s="27" t="s">
        <v>35</v>
      </c>
      <c r="G28" s="28" t="s">
        <v>35</v>
      </c>
      <c r="H28" s="27">
        <v>1.43</v>
      </c>
      <c r="I28" s="27">
        <v>3.2</v>
      </c>
      <c r="J28" s="27" t="s">
        <v>35</v>
      </c>
      <c r="K28" s="28" t="s">
        <v>35</v>
      </c>
      <c r="L28" s="27" t="s">
        <v>35</v>
      </c>
      <c r="M28" s="28" t="s">
        <v>35</v>
      </c>
      <c r="N28" s="27">
        <v>2.06</v>
      </c>
      <c r="O28" s="27">
        <v>5.03</v>
      </c>
      <c r="P28" s="27" t="s">
        <v>35</v>
      </c>
      <c r="Q28" s="28" t="s">
        <v>35</v>
      </c>
      <c r="R28" s="27" t="s">
        <v>35</v>
      </c>
      <c r="S28" s="28" t="s">
        <v>35</v>
      </c>
      <c r="T28" s="27">
        <v>0.33</v>
      </c>
      <c r="U28" s="27">
        <v>0.66</v>
      </c>
      <c r="V28" s="27" t="s">
        <v>35</v>
      </c>
      <c r="W28" s="28" t="s">
        <v>35</v>
      </c>
      <c r="X28" s="27">
        <v>8.67</v>
      </c>
      <c r="Y28" s="27">
        <v>23.88</v>
      </c>
      <c r="Z28" s="27">
        <v>8.1999999999999993</v>
      </c>
      <c r="AA28" s="27">
        <v>34</v>
      </c>
      <c r="AB28" s="27">
        <v>0.62</v>
      </c>
      <c r="AC28" s="28">
        <v>1.77</v>
      </c>
      <c r="AD28" s="27" t="s">
        <v>35</v>
      </c>
      <c r="AE28" s="27" t="s">
        <v>35</v>
      </c>
      <c r="AF28" s="283">
        <v>8.77</v>
      </c>
      <c r="AG28" s="302">
        <v>25.79</v>
      </c>
      <c r="AH28" s="283">
        <v>23.81</v>
      </c>
      <c r="AI28" s="283">
        <v>92</v>
      </c>
      <c r="AJ28" s="283">
        <v>4.16</v>
      </c>
      <c r="AK28" s="283">
        <v>16</v>
      </c>
      <c r="AL28" s="154">
        <v>9.52</v>
      </c>
      <c r="AM28" s="157">
        <v>36</v>
      </c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</row>
    <row r="29" spans="1:235" s="157" customFormat="1" ht="12" customHeight="1" x14ac:dyDescent="0.2">
      <c r="A29" s="48" t="s">
        <v>97</v>
      </c>
      <c r="B29" s="27">
        <v>4.1500000000000004</v>
      </c>
      <c r="C29" s="27">
        <v>13.42</v>
      </c>
      <c r="D29" s="27" t="s">
        <v>35</v>
      </c>
      <c r="E29" s="27" t="s">
        <v>35</v>
      </c>
      <c r="F29" s="27" t="s">
        <v>35</v>
      </c>
      <c r="G29" s="27" t="s">
        <v>35</v>
      </c>
      <c r="H29" s="27">
        <v>10.68</v>
      </c>
      <c r="I29" s="27">
        <v>38.82</v>
      </c>
      <c r="J29" s="27">
        <v>4.55</v>
      </c>
      <c r="K29" s="28">
        <v>12</v>
      </c>
      <c r="L29" s="27">
        <v>4.55</v>
      </c>
      <c r="M29" s="28">
        <v>12</v>
      </c>
      <c r="N29" s="27">
        <v>14.84</v>
      </c>
      <c r="O29" s="27">
        <v>52.24</v>
      </c>
      <c r="P29" s="27" t="s">
        <v>35</v>
      </c>
      <c r="Q29" s="27" t="s">
        <v>35</v>
      </c>
      <c r="R29" s="27" t="s">
        <v>35</v>
      </c>
      <c r="S29" s="27" t="s">
        <v>35</v>
      </c>
      <c r="T29" s="27">
        <v>1.26</v>
      </c>
      <c r="U29" s="27">
        <v>3.73</v>
      </c>
      <c r="V29" s="27" t="s">
        <v>35</v>
      </c>
      <c r="W29" s="27" t="s">
        <v>35</v>
      </c>
      <c r="X29" s="27">
        <v>51</v>
      </c>
      <c r="Y29" s="27">
        <v>180.62</v>
      </c>
      <c r="Z29" s="27">
        <v>92.11</v>
      </c>
      <c r="AA29" s="27">
        <v>51</v>
      </c>
      <c r="AB29" s="27">
        <v>0.31</v>
      </c>
      <c r="AC29" s="28">
        <v>0.78</v>
      </c>
      <c r="AD29" s="27" t="s">
        <v>35</v>
      </c>
      <c r="AE29" s="27" t="s">
        <v>35</v>
      </c>
      <c r="AF29" s="53">
        <v>41.66</v>
      </c>
      <c r="AG29" s="53">
        <v>150.28</v>
      </c>
      <c r="AH29" s="53">
        <v>109.51</v>
      </c>
      <c r="AI29" s="54">
        <v>73</v>
      </c>
      <c r="AJ29" s="53">
        <v>3.67</v>
      </c>
      <c r="AK29" s="54">
        <v>2</v>
      </c>
      <c r="AL29" s="154">
        <v>38.799999999999997</v>
      </c>
      <c r="AM29" s="157">
        <v>25</v>
      </c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</row>
    <row r="30" spans="1:235" s="157" customFormat="1" ht="12" customHeight="1" x14ac:dyDescent="0.2">
      <c r="A30" s="48" t="s">
        <v>98</v>
      </c>
      <c r="B30" s="27">
        <v>1.4</v>
      </c>
      <c r="C30" s="27">
        <v>5.9</v>
      </c>
      <c r="D30" s="27">
        <v>1.87</v>
      </c>
      <c r="E30" s="28">
        <v>32</v>
      </c>
      <c r="F30" s="27">
        <v>5.57</v>
      </c>
      <c r="G30" s="28">
        <v>94</v>
      </c>
      <c r="H30" s="27">
        <v>7.8</v>
      </c>
      <c r="I30" s="27">
        <v>29.44</v>
      </c>
      <c r="J30" s="27">
        <v>0</v>
      </c>
      <c r="K30" s="28">
        <v>0</v>
      </c>
      <c r="L30" s="27">
        <v>0</v>
      </c>
      <c r="M30" s="28">
        <v>0</v>
      </c>
      <c r="N30" s="27">
        <v>9.1999999999999993</v>
      </c>
      <c r="O30" s="27">
        <v>35.35</v>
      </c>
      <c r="P30" s="27">
        <v>1.87</v>
      </c>
      <c r="Q30" s="28">
        <v>5</v>
      </c>
      <c r="R30" s="298">
        <v>5.57</v>
      </c>
      <c r="S30" s="299">
        <v>16</v>
      </c>
      <c r="T30" s="27">
        <v>0.66</v>
      </c>
      <c r="U30" s="27">
        <v>2.86</v>
      </c>
      <c r="V30" s="27" t="s">
        <v>35</v>
      </c>
      <c r="W30" s="28" t="s">
        <v>35</v>
      </c>
      <c r="X30" s="27">
        <v>33.119999999999997</v>
      </c>
      <c r="Y30" s="27">
        <v>120.42</v>
      </c>
      <c r="Z30" s="27">
        <v>70.13</v>
      </c>
      <c r="AA30" s="27">
        <v>58</v>
      </c>
      <c r="AB30" s="27">
        <v>2.1</v>
      </c>
      <c r="AC30" s="28">
        <v>7.03</v>
      </c>
      <c r="AD30" s="27" t="s">
        <v>35</v>
      </c>
      <c r="AE30" s="27" t="s">
        <v>35</v>
      </c>
      <c r="AF30" s="53">
        <v>18.86</v>
      </c>
      <c r="AG30" s="53">
        <v>70.25</v>
      </c>
      <c r="AH30" s="53">
        <v>65.48</v>
      </c>
      <c r="AI30" s="54">
        <v>93</v>
      </c>
      <c r="AJ30" s="53">
        <v>30.23</v>
      </c>
      <c r="AK30" s="54">
        <v>43</v>
      </c>
      <c r="AL30" s="154">
        <v>10.96</v>
      </c>
      <c r="AM30" s="157">
        <v>16</v>
      </c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154"/>
      <c r="FE30" s="154"/>
      <c r="FF30" s="154"/>
      <c r="FG30" s="154"/>
      <c r="FH30" s="154"/>
      <c r="FI30" s="154"/>
      <c r="FJ30" s="154"/>
      <c r="FK30" s="154"/>
      <c r="FL30" s="154"/>
      <c r="FM30" s="154"/>
      <c r="FN30" s="154"/>
      <c r="FO30" s="154"/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</row>
    <row r="31" spans="1:235" s="157" customFormat="1" ht="12" customHeight="1" x14ac:dyDescent="0.2">
      <c r="A31" s="48" t="s">
        <v>99</v>
      </c>
      <c r="B31" s="27">
        <v>0.04</v>
      </c>
      <c r="C31" s="27">
        <v>0.11</v>
      </c>
      <c r="D31" s="27" t="s">
        <v>35</v>
      </c>
      <c r="E31" s="28" t="s">
        <v>35</v>
      </c>
      <c r="F31" s="27" t="s">
        <v>35</v>
      </c>
      <c r="G31" s="28" t="s">
        <v>35</v>
      </c>
      <c r="H31" s="27">
        <v>0.4</v>
      </c>
      <c r="I31" s="27">
        <v>0.94</v>
      </c>
      <c r="J31" s="28" t="s">
        <v>35</v>
      </c>
      <c r="K31" s="27" t="s">
        <v>35</v>
      </c>
      <c r="L31" s="28" t="s">
        <v>35</v>
      </c>
      <c r="M31" s="28" t="s">
        <v>35</v>
      </c>
      <c r="N31" s="27">
        <v>0.44</v>
      </c>
      <c r="O31" s="27">
        <v>1.05</v>
      </c>
      <c r="P31" s="28" t="s">
        <v>35</v>
      </c>
      <c r="Q31" s="27" t="s">
        <v>35</v>
      </c>
      <c r="R31" s="28" t="s">
        <v>35</v>
      </c>
      <c r="S31" s="28" t="s">
        <v>35</v>
      </c>
      <c r="T31" s="27">
        <v>0.14000000000000001</v>
      </c>
      <c r="U31" s="27">
        <v>0.37</v>
      </c>
      <c r="V31" s="27" t="s">
        <v>35</v>
      </c>
      <c r="W31" s="28" t="s">
        <v>35</v>
      </c>
      <c r="X31" s="27">
        <v>9.19</v>
      </c>
      <c r="Y31" s="27">
        <v>29.01</v>
      </c>
      <c r="Z31" s="27">
        <v>15.7</v>
      </c>
      <c r="AA31" s="27">
        <v>54</v>
      </c>
      <c r="AB31" s="27">
        <v>0</v>
      </c>
      <c r="AC31" s="28">
        <v>0</v>
      </c>
      <c r="AD31" s="27" t="s">
        <v>35</v>
      </c>
      <c r="AE31" s="27" t="s">
        <v>35</v>
      </c>
      <c r="AF31" s="53">
        <v>2.1800000000000002</v>
      </c>
      <c r="AG31" s="53">
        <v>7.27</v>
      </c>
      <c r="AH31" s="27" t="s">
        <v>35</v>
      </c>
      <c r="AI31" s="27" t="s">
        <v>35</v>
      </c>
      <c r="AJ31" s="27" t="s">
        <v>35</v>
      </c>
      <c r="AK31" s="27" t="s">
        <v>35</v>
      </c>
      <c r="AL31" s="27" t="s">
        <v>35</v>
      </c>
      <c r="AM31" s="27" t="s">
        <v>35</v>
      </c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  <c r="GN31" s="154"/>
      <c r="GO31" s="154"/>
      <c r="GP31" s="154"/>
      <c r="GQ31" s="154"/>
      <c r="GR31" s="154"/>
      <c r="GS31" s="154"/>
      <c r="GT31" s="154"/>
      <c r="GU31" s="154"/>
      <c r="GV31" s="154"/>
      <c r="GW31" s="154"/>
      <c r="GX31" s="154"/>
      <c r="GY31" s="154"/>
      <c r="GZ31" s="154"/>
      <c r="HA31" s="154"/>
      <c r="HB31" s="154"/>
      <c r="HC31" s="154"/>
      <c r="HD31" s="154"/>
      <c r="HE31" s="154"/>
      <c r="HF31" s="154"/>
      <c r="HG31" s="154"/>
      <c r="HH31" s="154"/>
      <c r="HI31" s="154"/>
      <c r="HJ31" s="154"/>
      <c r="HK31" s="154"/>
      <c r="HL31" s="154"/>
      <c r="HM31" s="154"/>
      <c r="HN31" s="154"/>
      <c r="HO31" s="154"/>
      <c r="HP31" s="154"/>
      <c r="HQ31" s="154"/>
      <c r="HR31" s="154"/>
      <c r="HS31" s="154"/>
      <c r="HT31" s="154"/>
      <c r="HU31" s="154"/>
      <c r="HV31" s="154"/>
      <c r="HW31" s="154"/>
      <c r="HX31" s="154"/>
      <c r="HY31" s="154"/>
      <c r="HZ31" s="154"/>
      <c r="IA31" s="154"/>
    </row>
    <row r="32" spans="1:235" s="157" customFormat="1" ht="12" customHeight="1" x14ac:dyDescent="0.2">
      <c r="A32" s="48" t="s">
        <v>100</v>
      </c>
      <c r="B32" s="27">
        <v>0.55000000000000004</v>
      </c>
      <c r="C32" s="27">
        <v>1.68</v>
      </c>
      <c r="D32" s="27" t="s">
        <v>35</v>
      </c>
      <c r="E32" s="28" t="s">
        <v>35</v>
      </c>
      <c r="F32" s="27" t="s">
        <v>35</v>
      </c>
      <c r="G32" s="28" t="s">
        <v>35</v>
      </c>
      <c r="H32" s="27">
        <v>2.0699999999999998</v>
      </c>
      <c r="I32" s="27">
        <v>7.54</v>
      </c>
      <c r="J32" s="28" t="s">
        <v>35</v>
      </c>
      <c r="K32" s="27" t="s">
        <v>35</v>
      </c>
      <c r="L32" s="28" t="s">
        <v>35</v>
      </c>
      <c r="M32" s="28" t="s">
        <v>35</v>
      </c>
      <c r="N32" s="27">
        <v>2.62</v>
      </c>
      <c r="O32" s="27">
        <v>9.23</v>
      </c>
      <c r="P32" s="28" t="s">
        <v>35</v>
      </c>
      <c r="Q32" s="27" t="s">
        <v>35</v>
      </c>
      <c r="R32" s="28" t="s">
        <v>35</v>
      </c>
      <c r="S32" s="28" t="s">
        <v>35</v>
      </c>
      <c r="T32" s="27">
        <v>0.22</v>
      </c>
      <c r="U32" s="27">
        <v>0.6</v>
      </c>
      <c r="V32" s="28" t="s">
        <v>35</v>
      </c>
      <c r="W32" s="28" t="s">
        <v>35</v>
      </c>
      <c r="X32" s="27">
        <v>30.08</v>
      </c>
      <c r="Y32" s="27">
        <v>106.32</v>
      </c>
      <c r="Z32" s="27">
        <v>76.86</v>
      </c>
      <c r="AA32" s="27">
        <v>72</v>
      </c>
      <c r="AB32" s="27">
        <v>0.04</v>
      </c>
      <c r="AC32" s="28">
        <v>0.16</v>
      </c>
      <c r="AD32" s="27" t="s">
        <v>35</v>
      </c>
      <c r="AE32" s="27" t="s">
        <v>35</v>
      </c>
      <c r="AF32" s="53">
        <v>24.29</v>
      </c>
      <c r="AG32" s="53">
        <v>79.09</v>
      </c>
      <c r="AH32" s="53">
        <v>76.06</v>
      </c>
      <c r="AI32" s="54">
        <v>96</v>
      </c>
      <c r="AJ32" s="53">
        <v>2.7</v>
      </c>
      <c r="AK32" s="54">
        <v>3</v>
      </c>
      <c r="AL32" s="154">
        <v>39.26</v>
      </c>
      <c r="AM32" s="157">
        <v>49</v>
      </c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  <c r="GN32" s="154"/>
      <c r="GO32" s="154"/>
      <c r="GP32" s="154"/>
      <c r="GQ32" s="154"/>
      <c r="GR32" s="154"/>
      <c r="GS32" s="154"/>
      <c r="GT32" s="154"/>
      <c r="GU32" s="154"/>
      <c r="GV32" s="154"/>
      <c r="GW32" s="154"/>
      <c r="GX32" s="154"/>
      <c r="GY32" s="154"/>
      <c r="GZ32" s="154"/>
      <c r="HA32" s="154"/>
      <c r="HB32" s="154"/>
      <c r="HC32" s="154"/>
      <c r="HD32" s="154"/>
      <c r="HE32" s="154"/>
      <c r="HF32" s="154"/>
      <c r="HG32" s="154"/>
      <c r="HH32" s="154"/>
      <c r="HI32" s="154"/>
      <c r="HJ32" s="154"/>
      <c r="HK32" s="154"/>
      <c r="HL32" s="154"/>
      <c r="HM32" s="154"/>
      <c r="HN32" s="154"/>
      <c r="HO32" s="154"/>
      <c r="HP32" s="154"/>
      <c r="HQ32" s="154"/>
      <c r="HR32" s="154"/>
      <c r="HS32" s="154"/>
      <c r="HT32" s="154"/>
      <c r="HU32" s="154"/>
      <c r="HV32" s="154"/>
      <c r="HW32" s="154"/>
      <c r="HX32" s="154"/>
      <c r="HY32" s="154"/>
      <c r="HZ32" s="154"/>
      <c r="IA32" s="154"/>
    </row>
    <row r="33" spans="1:255" s="157" customFormat="1" ht="12" customHeight="1" x14ac:dyDescent="0.2">
      <c r="A33" s="48" t="s">
        <v>101</v>
      </c>
      <c r="B33" s="27">
        <v>0</v>
      </c>
      <c r="C33" s="27">
        <v>0</v>
      </c>
      <c r="D33" s="27" t="s">
        <v>35</v>
      </c>
      <c r="E33" s="28" t="s">
        <v>35</v>
      </c>
      <c r="F33" s="27" t="s">
        <v>35</v>
      </c>
      <c r="G33" s="28" t="s">
        <v>35</v>
      </c>
      <c r="H33" s="27">
        <v>0.11</v>
      </c>
      <c r="I33" s="27">
        <v>0.33</v>
      </c>
      <c r="J33" s="28" t="s">
        <v>35</v>
      </c>
      <c r="K33" s="27" t="s">
        <v>35</v>
      </c>
      <c r="L33" s="28" t="s">
        <v>35</v>
      </c>
      <c r="M33" s="28" t="s">
        <v>35</v>
      </c>
      <c r="N33" s="27">
        <v>0.11</v>
      </c>
      <c r="O33" s="27">
        <v>0.33</v>
      </c>
      <c r="P33" s="28" t="s">
        <v>35</v>
      </c>
      <c r="Q33" s="27" t="s">
        <v>35</v>
      </c>
      <c r="R33" s="28" t="s">
        <v>35</v>
      </c>
      <c r="S33" s="28" t="s">
        <v>35</v>
      </c>
      <c r="T33" s="27">
        <v>0.04</v>
      </c>
      <c r="U33" s="27">
        <v>0.15</v>
      </c>
      <c r="V33" s="28" t="s">
        <v>35</v>
      </c>
      <c r="W33" s="28" t="s">
        <v>35</v>
      </c>
      <c r="X33" s="27">
        <v>0.85</v>
      </c>
      <c r="Y33" s="27">
        <v>2.2400000000000002</v>
      </c>
      <c r="Z33" s="27" t="s">
        <v>35</v>
      </c>
      <c r="AA33" s="27" t="s">
        <v>35</v>
      </c>
      <c r="AB33" s="28">
        <v>0</v>
      </c>
      <c r="AC33" s="297">
        <v>0</v>
      </c>
      <c r="AD33" s="27" t="s">
        <v>35</v>
      </c>
      <c r="AE33" s="27" t="s">
        <v>35</v>
      </c>
      <c r="AF33" s="27">
        <v>0.6</v>
      </c>
      <c r="AG33" s="27">
        <v>1.47</v>
      </c>
      <c r="AH33" s="27" t="s">
        <v>35</v>
      </c>
      <c r="AI33" s="27" t="s">
        <v>35</v>
      </c>
      <c r="AJ33" s="27" t="s">
        <v>35</v>
      </c>
      <c r="AK33" s="27" t="s">
        <v>35</v>
      </c>
      <c r="AL33" s="27" t="s">
        <v>35</v>
      </c>
      <c r="AM33" s="27" t="s">
        <v>35</v>
      </c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/>
      <c r="EW33" s="154"/>
      <c r="EX33" s="154"/>
      <c r="EY33" s="154"/>
      <c r="EZ33" s="154"/>
      <c r="FA33" s="154"/>
      <c r="FB33" s="154"/>
      <c r="FC33" s="154"/>
      <c r="FD33" s="154"/>
      <c r="FE33" s="154"/>
      <c r="FF33" s="154"/>
      <c r="FG33" s="154"/>
      <c r="FH33" s="154"/>
      <c r="FI33" s="154"/>
      <c r="FJ33" s="154"/>
      <c r="FK33" s="154"/>
      <c r="FL33" s="154"/>
      <c r="FM33" s="154"/>
      <c r="FN33" s="154"/>
      <c r="FO33" s="154"/>
      <c r="FP33" s="154"/>
      <c r="FQ33" s="154"/>
      <c r="FR33" s="154"/>
      <c r="FS33" s="154"/>
      <c r="FT33" s="154"/>
      <c r="FU33" s="154"/>
      <c r="FV33" s="154"/>
      <c r="FW33" s="154"/>
      <c r="FX33" s="154"/>
      <c r="FY33" s="154"/>
      <c r="FZ33" s="154"/>
      <c r="GA33" s="154"/>
      <c r="GB33" s="154"/>
      <c r="GC33" s="154"/>
      <c r="GD33" s="154"/>
      <c r="GE33" s="154"/>
      <c r="GF33" s="154"/>
      <c r="GG33" s="154"/>
      <c r="GH33" s="154"/>
      <c r="GI33" s="154"/>
      <c r="GJ33" s="154"/>
      <c r="GK33" s="154"/>
      <c r="GL33" s="154"/>
      <c r="GM33" s="154"/>
      <c r="GN33" s="154"/>
      <c r="GO33" s="154"/>
      <c r="GP33" s="154"/>
      <c r="GQ33" s="154"/>
      <c r="GR33" s="154"/>
      <c r="GS33" s="154"/>
      <c r="GT33" s="154"/>
      <c r="GU33" s="154"/>
      <c r="GV33" s="154"/>
      <c r="GW33" s="154"/>
      <c r="GX33" s="154"/>
      <c r="GY33" s="154"/>
      <c r="GZ33" s="154"/>
      <c r="HA33" s="154"/>
      <c r="HB33" s="154"/>
      <c r="HC33" s="154"/>
      <c r="HD33" s="154"/>
      <c r="HE33" s="154"/>
      <c r="HF33" s="154"/>
      <c r="HG33" s="154"/>
      <c r="HH33" s="154"/>
      <c r="HI33" s="154"/>
      <c r="HJ33" s="154"/>
      <c r="HK33" s="154"/>
      <c r="HL33" s="154"/>
      <c r="HM33" s="154"/>
      <c r="HN33" s="154"/>
      <c r="HO33" s="154"/>
      <c r="HP33" s="154"/>
      <c r="HQ33" s="154"/>
      <c r="HR33" s="154"/>
      <c r="HS33" s="154"/>
      <c r="HT33" s="154"/>
      <c r="HU33" s="154"/>
      <c r="HV33" s="154"/>
      <c r="HW33" s="154"/>
      <c r="HX33" s="154"/>
      <c r="HY33" s="154"/>
      <c r="HZ33" s="154"/>
      <c r="IA33" s="154"/>
    </row>
    <row r="34" spans="1:255" s="157" customFormat="1" ht="12" customHeight="1" x14ac:dyDescent="0.2">
      <c r="A34" s="48" t="s">
        <v>102</v>
      </c>
      <c r="B34" s="27">
        <v>0</v>
      </c>
      <c r="C34" s="27">
        <v>0.01</v>
      </c>
      <c r="D34" s="27" t="s">
        <v>35</v>
      </c>
      <c r="E34" s="28" t="s">
        <v>35</v>
      </c>
      <c r="F34" s="27" t="s">
        <v>35</v>
      </c>
      <c r="G34" s="28" t="s">
        <v>35</v>
      </c>
      <c r="H34" s="27">
        <v>0.02</v>
      </c>
      <c r="I34" s="27">
        <v>0.06</v>
      </c>
      <c r="J34" s="28" t="s">
        <v>35</v>
      </c>
      <c r="K34" s="27" t="s">
        <v>35</v>
      </c>
      <c r="L34" s="28" t="s">
        <v>35</v>
      </c>
      <c r="M34" s="28" t="s">
        <v>35</v>
      </c>
      <c r="N34" s="27">
        <v>0.03</v>
      </c>
      <c r="O34" s="27">
        <v>7.0000000000000007E-2</v>
      </c>
      <c r="P34" s="28" t="s">
        <v>35</v>
      </c>
      <c r="Q34" s="27" t="s">
        <v>35</v>
      </c>
      <c r="R34" s="28" t="s">
        <v>35</v>
      </c>
      <c r="S34" s="28" t="s">
        <v>35</v>
      </c>
      <c r="T34" s="27">
        <v>0.02</v>
      </c>
      <c r="U34" s="27">
        <v>0.05</v>
      </c>
      <c r="V34" s="28" t="s">
        <v>35</v>
      </c>
      <c r="W34" s="28" t="s">
        <v>35</v>
      </c>
      <c r="X34" s="27">
        <v>0.28999999999999998</v>
      </c>
      <c r="Y34" s="27">
        <v>0.72</v>
      </c>
      <c r="Z34" s="27" t="s">
        <v>35</v>
      </c>
      <c r="AA34" s="27" t="s">
        <v>35</v>
      </c>
      <c r="AB34" s="28">
        <v>0</v>
      </c>
      <c r="AC34" s="297">
        <v>0</v>
      </c>
      <c r="AD34" s="27" t="s">
        <v>35</v>
      </c>
      <c r="AE34" s="27" t="s">
        <v>35</v>
      </c>
      <c r="AF34" s="27">
        <v>0.16</v>
      </c>
      <c r="AG34" s="27">
        <v>0.41</v>
      </c>
      <c r="AH34" s="27" t="s">
        <v>35</v>
      </c>
      <c r="AI34" s="27" t="s">
        <v>35</v>
      </c>
      <c r="AJ34" s="27" t="s">
        <v>35</v>
      </c>
      <c r="AK34" s="27" t="s">
        <v>35</v>
      </c>
      <c r="AL34" s="27" t="s">
        <v>35</v>
      </c>
      <c r="AM34" s="27" t="s">
        <v>35</v>
      </c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/>
      <c r="EW34" s="154"/>
      <c r="EX34" s="154"/>
      <c r="EY34" s="154"/>
      <c r="EZ34" s="154"/>
      <c r="FA34" s="154"/>
      <c r="FB34" s="154"/>
      <c r="FC34" s="154"/>
      <c r="FD34" s="154"/>
      <c r="FE34" s="154"/>
      <c r="FF34" s="154"/>
      <c r="FG34" s="154"/>
      <c r="FH34" s="154"/>
      <c r="FI34" s="154"/>
      <c r="FJ34" s="154"/>
      <c r="FK34" s="154"/>
      <c r="FL34" s="154"/>
      <c r="FM34" s="154"/>
      <c r="FN34" s="154"/>
      <c r="FO34" s="154"/>
      <c r="FP34" s="154"/>
      <c r="FQ34" s="154"/>
      <c r="FR34" s="154"/>
      <c r="FS34" s="154"/>
      <c r="FT34" s="154"/>
      <c r="FU34" s="154"/>
      <c r="FV34" s="154"/>
      <c r="FW34" s="154"/>
      <c r="FX34" s="154"/>
      <c r="FY34" s="154"/>
      <c r="FZ34" s="154"/>
      <c r="GA34" s="154"/>
      <c r="GB34" s="154"/>
      <c r="GC34" s="154"/>
      <c r="GD34" s="154"/>
      <c r="GE34" s="154"/>
      <c r="GF34" s="154"/>
      <c r="GG34" s="154"/>
      <c r="GH34" s="154"/>
      <c r="GI34" s="154"/>
      <c r="GJ34" s="154"/>
      <c r="GK34" s="154"/>
      <c r="GL34" s="154"/>
      <c r="GM34" s="154"/>
      <c r="GN34" s="154"/>
      <c r="GO34" s="154"/>
      <c r="GP34" s="154"/>
      <c r="GQ34" s="154"/>
      <c r="GR34" s="154"/>
      <c r="GS34" s="154"/>
      <c r="GT34" s="154"/>
      <c r="GU34" s="154"/>
      <c r="GV34" s="154"/>
      <c r="GW34" s="154"/>
      <c r="GX34" s="154"/>
      <c r="GY34" s="154"/>
      <c r="GZ34" s="154"/>
      <c r="HA34" s="154"/>
      <c r="HB34" s="154"/>
      <c r="HC34" s="154"/>
      <c r="HD34" s="154"/>
      <c r="HE34" s="154"/>
      <c r="HF34" s="154"/>
      <c r="HG34" s="154"/>
      <c r="HH34" s="154"/>
      <c r="HI34" s="154"/>
      <c r="HJ34" s="154"/>
      <c r="HK34" s="154"/>
      <c r="HL34" s="154"/>
      <c r="HM34" s="154"/>
      <c r="HN34" s="154"/>
      <c r="HO34" s="154"/>
      <c r="HP34" s="154"/>
      <c r="HQ34" s="154"/>
      <c r="HR34" s="154"/>
      <c r="HS34" s="154"/>
      <c r="HT34" s="154"/>
      <c r="HU34" s="154"/>
      <c r="HV34" s="154"/>
      <c r="HW34" s="154"/>
      <c r="HX34" s="154"/>
      <c r="HY34" s="154"/>
      <c r="HZ34" s="154"/>
      <c r="IA34" s="154"/>
    </row>
    <row r="35" spans="1:255" s="157" customFormat="1" ht="12" customHeight="1" x14ac:dyDescent="0.2">
      <c r="A35" s="296" t="s">
        <v>40</v>
      </c>
      <c r="B35" s="35">
        <v>1.1200000000000001</v>
      </c>
      <c r="C35" s="35">
        <v>5.41</v>
      </c>
      <c r="D35" s="35" t="s">
        <v>35</v>
      </c>
      <c r="E35" s="38" t="s">
        <v>35</v>
      </c>
      <c r="F35" s="35" t="s">
        <v>35</v>
      </c>
      <c r="G35" s="38" t="s">
        <v>35</v>
      </c>
      <c r="H35" s="35">
        <v>0.56000000000000005</v>
      </c>
      <c r="I35" s="35">
        <v>1.07</v>
      </c>
      <c r="J35" s="35" t="s">
        <v>35</v>
      </c>
      <c r="K35" s="38" t="s">
        <v>35</v>
      </c>
      <c r="L35" s="35" t="s">
        <v>35</v>
      </c>
      <c r="M35" s="38" t="s">
        <v>35</v>
      </c>
      <c r="N35" s="35">
        <v>1.67</v>
      </c>
      <c r="O35" s="35">
        <v>6.48</v>
      </c>
      <c r="P35" s="35" t="s">
        <v>35</v>
      </c>
      <c r="Q35" s="38" t="s">
        <v>35</v>
      </c>
      <c r="R35" s="35" t="s">
        <v>35</v>
      </c>
      <c r="S35" s="38" t="s">
        <v>35</v>
      </c>
      <c r="T35" s="35">
        <v>0.31</v>
      </c>
      <c r="U35" s="35">
        <v>1.43</v>
      </c>
      <c r="V35" s="35" t="s">
        <v>35</v>
      </c>
      <c r="W35" s="38" t="s">
        <v>35</v>
      </c>
      <c r="X35" s="35">
        <v>1.01</v>
      </c>
      <c r="Y35" s="35">
        <v>2.4300000000000002</v>
      </c>
      <c r="Z35" s="35" t="s">
        <v>35</v>
      </c>
      <c r="AA35" s="35" t="s">
        <v>35</v>
      </c>
      <c r="AB35" s="38">
        <v>0</v>
      </c>
      <c r="AC35" s="38">
        <v>0.01</v>
      </c>
      <c r="AD35" s="35" t="s">
        <v>35</v>
      </c>
      <c r="AE35" s="35" t="s">
        <v>35</v>
      </c>
      <c r="AF35" s="35">
        <v>0.53</v>
      </c>
      <c r="AG35" s="35">
        <v>1.79</v>
      </c>
      <c r="AH35" s="35" t="s">
        <v>35</v>
      </c>
      <c r="AI35" s="35" t="s">
        <v>35</v>
      </c>
      <c r="AJ35" s="35" t="s">
        <v>35</v>
      </c>
      <c r="AK35" s="35" t="s">
        <v>35</v>
      </c>
      <c r="AL35" s="35" t="s">
        <v>35</v>
      </c>
      <c r="AM35" s="35" t="s">
        <v>35</v>
      </c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  <c r="GN35" s="154"/>
      <c r="GO35" s="154"/>
      <c r="GP35" s="154"/>
      <c r="GQ35" s="154"/>
      <c r="GR35" s="154"/>
      <c r="GS35" s="154"/>
      <c r="GT35" s="154"/>
      <c r="GU35" s="154"/>
      <c r="GV35" s="154"/>
      <c r="GW35" s="154"/>
      <c r="GX35" s="154"/>
      <c r="GY35" s="154"/>
      <c r="GZ35" s="154"/>
      <c r="HA35" s="154"/>
      <c r="HB35" s="154"/>
      <c r="HC35" s="154"/>
      <c r="HD35" s="154"/>
      <c r="HE35" s="154"/>
      <c r="HF35" s="154"/>
      <c r="HG35" s="154"/>
      <c r="HH35" s="154"/>
      <c r="HI35" s="154"/>
      <c r="HJ35" s="154"/>
      <c r="HK35" s="154"/>
      <c r="HL35" s="154"/>
      <c r="HM35" s="154"/>
      <c r="HN35" s="154"/>
      <c r="HO35" s="154"/>
      <c r="HP35" s="154"/>
      <c r="HQ35" s="154"/>
      <c r="HR35" s="154"/>
      <c r="HS35" s="154"/>
      <c r="HT35" s="154"/>
      <c r="HU35" s="154"/>
      <c r="HV35" s="154"/>
      <c r="HW35" s="154"/>
      <c r="HX35" s="154"/>
      <c r="HY35" s="154"/>
      <c r="HZ35" s="154"/>
      <c r="IA35" s="154"/>
    </row>
    <row r="36" spans="1:255" s="157" customFormat="1" ht="12" customHeight="1" x14ac:dyDescent="0.2">
      <c r="A36" s="48"/>
      <c r="B36" s="27"/>
      <c r="C36" s="27"/>
      <c r="D36" s="26"/>
      <c r="E36" s="15"/>
      <c r="F36" s="26"/>
      <c r="G36" s="15"/>
      <c r="H36" s="27"/>
      <c r="I36" s="27"/>
      <c r="J36" s="26"/>
      <c r="K36" s="15"/>
      <c r="L36" s="26"/>
      <c r="M36" s="15"/>
      <c r="N36" s="27"/>
      <c r="O36" s="27"/>
      <c r="P36" s="27"/>
      <c r="Q36" s="28"/>
      <c r="R36" s="196"/>
      <c r="S36" s="52"/>
      <c r="T36" s="27"/>
      <c r="U36" s="27"/>
      <c r="V36" s="15"/>
      <c r="W36" s="15"/>
      <c r="X36" s="27"/>
      <c r="Y36" s="27"/>
      <c r="Z36" s="15"/>
      <c r="AA36" s="15"/>
      <c r="AB36" s="27"/>
      <c r="AC36" s="27"/>
      <c r="AD36" s="15"/>
      <c r="AE36" s="15"/>
      <c r="AF36" s="53"/>
      <c r="AG36" s="53"/>
      <c r="AH36" s="8"/>
      <c r="AI36" s="8"/>
      <c r="AJ36" s="8"/>
      <c r="AK36" s="8"/>
      <c r="AL36" s="8"/>
      <c r="AM36" s="8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/>
      <c r="EF36" s="154"/>
      <c r="EG36" s="154"/>
      <c r="EH36" s="154"/>
      <c r="EI36" s="154"/>
      <c r="EJ36" s="154"/>
      <c r="EK36" s="154"/>
      <c r="EL36" s="154"/>
      <c r="EM36" s="154"/>
      <c r="EN36" s="154"/>
      <c r="EO36" s="154"/>
      <c r="EP36" s="154"/>
      <c r="EQ36" s="154"/>
      <c r="ER36" s="154"/>
      <c r="ES36" s="154"/>
      <c r="ET36" s="154"/>
      <c r="EU36" s="154"/>
      <c r="EV36" s="154"/>
      <c r="EW36" s="154"/>
      <c r="EX36" s="154"/>
      <c r="EY36" s="154"/>
      <c r="EZ36" s="154"/>
      <c r="FA36" s="154"/>
      <c r="FB36" s="154"/>
      <c r="FC36" s="154"/>
      <c r="FD36" s="154"/>
      <c r="FE36" s="154"/>
      <c r="FF36" s="154"/>
      <c r="FG36" s="154"/>
      <c r="FH36" s="154"/>
      <c r="FI36" s="154"/>
      <c r="FJ36" s="154"/>
      <c r="FK36" s="154"/>
      <c r="FL36" s="154"/>
      <c r="FM36" s="154"/>
      <c r="FN36" s="154"/>
      <c r="FO36" s="154"/>
      <c r="FP36" s="154"/>
      <c r="FQ36" s="154"/>
      <c r="FR36" s="154"/>
      <c r="FS36" s="154"/>
      <c r="FT36" s="154"/>
      <c r="FU36" s="154"/>
      <c r="FV36" s="154"/>
      <c r="FW36" s="154"/>
      <c r="FX36" s="154"/>
      <c r="FY36" s="154"/>
      <c r="FZ36" s="154"/>
      <c r="GA36" s="154"/>
      <c r="GB36" s="154"/>
      <c r="GC36" s="154"/>
      <c r="GD36" s="154"/>
      <c r="GE36" s="154"/>
      <c r="GF36" s="154"/>
      <c r="GG36" s="154"/>
      <c r="GH36" s="154"/>
      <c r="GI36" s="154"/>
      <c r="GJ36" s="154"/>
      <c r="GK36" s="154"/>
      <c r="GL36" s="154"/>
      <c r="GM36" s="154"/>
      <c r="GN36" s="154"/>
      <c r="GO36" s="154"/>
      <c r="GP36" s="154"/>
      <c r="GQ36" s="154"/>
      <c r="GR36" s="154"/>
      <c r="GS36" s="154"/>
      <c r="GT36" s="154"/>
      <c r="GU36" s="154"/>
      <c r="GV36" s="154"/>
      <c r="GW36" s="154"/>
      <c r="GX36" s="154"/>
      <c r="GY36" s="154"/>
      <c r="GZ36" s="154"/>
      <c r="HA36" s="154"/>
      <c r="HB36" s="154"/>
      <c r="HC36" s="154"/>
      <c r="HD36" s="154"/>
      <c r="HE36" s="154"/>
      <c r="HF36" s="154"/>
      <c r="HG36" s="154"/>
      <c r="HH36" s="154"/>
      <c r="HI36" s="154"/>
      <c r="HJ36" s="154"/>
      <c r="HK36" s="154"/>
      <c r="HL36" s="154"/>
      <c r="HM36" s="154"/>
      <c r="HN36" s="154"/>
      <c r="HO36" s="154"/>
      <c r="HP36" s="154"/>
      <c r="HQ36" s="154"/>
      <c r="HR36" s="154"/>
      <c r="HS36" s="154"/>
      <c r="HT36" s="154"/>
      <c r="HU36" s="154"/>
      <c r="HV36" s="154"/>
      <c r="HW36" s="154"/>
      <c r="HX36" s="154"/>
      <c r="HY36" s="154"/>
      <c r="HZ36" s="154"/>
      <c r="IA36" s="154"/>
    </row>
    <row r="37" spans="1:255" s="223" customFormat="1" ht="12" customHeight="1" x14ac:dyDescent="0.2">
      <c r="A37" s="222" t="s">
        <v>17</v>
      </c>
      <c r="B37" s="208">
        <v>66.03</v>
      </c>
      <c r="C37" s="208">
        <v>280.52999999999997</v>
      </c>
      <c r="D37" s="208">
        <v>19.760000000000002</v>
      </c>
      <c r="E37" s="209">
        <v>7</v>
      </c>
      <c r="F37" s="208">
        <v>141.53</v>
      </c>
      <c r="G37" s="226">
        <v>50</v>
      </c>
      <c r="H37" s="227">
        <v>162.94999999999999</v>
      </c>
      <c r="I37" s="227">
        <v>450.54</v>
      </c>
      <c r="J37" s="227">
        <v>179.42</v>
      </c>
      <c r="K37" s="226">
        <v>40</v>
      </c>
      <c r="L37" s="227">
        <v>179.42</v>
      </c>
      <c r="M37" s="226">
        <v>40</v>
      </c>
      <c r="N37" s="208">
        <v>228.99</v>
      </c>
      <c r="O37" s="208">
        <v>731.08</v>
      </c>
      <c r="P37" s="208">
        <v>199.18</v>
      </c>
      <c r="Q37" s="209">
        <v>27</v>
      </c>
      <c r="R37" s="300">
        <v>320.95</v>
      </c>
      <c r="S37" s="301">
        <v>44</v>
      </c>
      <c r="T37" s="208">
        <v>26.21</v>
      </c>
      <c r="U37" s="208">
        <v>90.54</v>
      </c>
      <c r="V37" s="208">
        <v>39.32</v>
      </c>
      <c r="W37" s="209">
        <v>43</v>
      </c>
      <c r="X37" s="208">
        <v>279.99</v>
      </c>
      <c r="Y37" s="208">
        <v>883.73</v>
      </c>
      <c r="Z37" s="208">
        <v>418.15</v>
      </c>
      <c r="AA37" s="209">
        <v>47</v>
      </c>
      <c r="AB37" s="208">
        <v>62.65</v>
      </c>
      <c r="AC37" s="208">
        <v>187.44</v>
      </c>
      <c r="AD37" s="208" t="s">
        <v>35</v>
      </c>
      <c r="AE37" s="209" t="s">
        <v>35</v>
      </c>
      <c r="AF37" s="284">
        <v>295.88</v>
      </c>
      <c r="AG37" s="284">
        <v>1006.63</v>
      </c>
      <c r="AH37" s="284">
        <v>800.98</v>
      </c>
      <c r="AI37" s="285">
        <v>80</v>
      </c>
      <c r="AJ37" s="284">
        <v>82.23</v>
      </c>
      <c r="AK37" s="285">
        <v>8</v>
      </c>
      <c r="AL37" s="284">
        <v>298.31</v>
      </c>
      <c r="AM37" s="285">
        <v>30</v>
      </c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  <c r="CW37" s="155"/>
      <c r="CX37" s="155"/>
      <c r="CY37" s="155"/>
      <c r="CZ37" s="155"/>
      <c r="DA37" s="155"/>
      <c r="DB37" s="155"/>
      <c r="DC37" s="155"/>
      <c r="DD37" s="155"/>
      <c r="DE37" s="155"/>
      <c r="DF37" s="155"/>
      <c r="DG37" s="155"/>
      <c r="DH37" s="155"/>
      <c r="DI37" s="155"/>
      <c r="DJ37" s="155"/>
      <c r="DK37" s="155"/>
      <c r="DL37" s="155"/>
      <c r="DM37" s="155"/>
      <c r="DN37" s="155"/>
      <c r="DO37" s="155"/>
      <c r="DP37" s="155"/>
      <c r="DQ37" s="155"/>
      <c r="DR37" s="155"/>
      <c r="DS37" s="155"/>
      <c r="DT37" s="155"/>
      <c r="DU37" s="155"/>
      <c r="DV37" s="155"/>
      <c r="DW37" s="155"/>
      <c r="DX37" s="155"/>
      <c r="DY37" s="155"/>
      <c r="DZ37" s="155"/>
      <c r="EA37" s="155"/>
      <c r="EB37" s="155"/>
      <c r="EC37" s="155"/>
      <c r="ED37" s="155"/>
      <c r="EE37" s="155"/>
      <c r="EF37" s="155"/>
      <c r="EG37" s="155"/>
      <c r="EH37" s="155"/>
      <c r="EI37" s="155"/>
      <c r="EJ37" s="155"/>
      <c r="EK37" s="155"/>
      <c r="EL37" s="155"/>
      <c r="EM37" s="155"/>
      <c r="EN37" s="155"/>
      <c r="EO37" s="155"/>
      <c r="EP37" s="155"/>
      <c r="EQ37" s="155"/>
      <c r="ER37" s="155"/>
      <c r="ES37" s="155"/>
      <c r="ET37" s="155"/>
      <c r="EU37" s="155"/>
      <c r="EV37" s="155"/>
      <c r="EW37" s="155"/>
      <c r="EX37" s="155"/>
      <c r="EY37" s="155"/>
      <c r="EZ37" s="155"/>
      <c r="FA37" s="155"/>
      <c r="FB37" s="155"/>
      <c r="FC37" s="155"/>
      <c r="FD37" s="155"/>
      <c r="FE37" s="155"/>
      <c r="FF37" s="155"/>
      <c r="FG37" s="155"/>
      <c r="FH37" s="155"/>
      <c r="FI37" s="155"/>
      <c r="FJ37" s="155"/>
      <c r="FK37" s="155"/>
      <c r="FL37" s="155"/>
      <c r="FM37" s="155"/>
      <c r="FN37" s="155"/>
      <c r="FO37" s="155"/>
      <c r="FP37" s="155"/>
      <c r="FQ37" s="155"/>
      <c r="FR37" s="155"/>
      <c r="FS37" s="155"/>
      <c r="FT37" s="155"/>
      <c r="FU37" s="155"/>
      <c r="FV37" s="155"/>
      <c r="FW37" s="155"/>
      <c r="FX37" s="155"/>
      <c r="FY37" s="155"/>
      <c r="FZ37" s="155"/>
      <c r="GA37" s="155"/>
      <c r="GB37" s="155"/>
      <c r="GC37" s="155"/>
      <c r="GD37" s="155"/>
      <c r="GE37" s="155"/>
      <c r="GF37" s="155"/>
      <c r="GG37" s="155"/>
      <c r="GH37" s="155"/>
      <c r="GI37" s="155"/>
      <c r="GJ37" s="155"/>
      <c r="GK37" s="155"/>
      <c r="GL37" s="155"/>
      <c r="GM37" s="155"/>
      <c r="GN37" s="155"/>
      <c r="GO37" s="155"/>
      <c r="GP37" s="155"/>
      <c r="GQ37" s="155"/>
      <c r="GR37" s="155"/>
      <c r="GS37" s="155"/>
      <c r="GT37" s="155"/>
      <c r="GU37" s="155"/>
      <c r="GV37" s="155"/>
      <c r="GW37" s="155"/>
      <c r="GX37" s="155"/>
      <c r="GY37" s="155"/>
      <c r="GZ37" s="155"/>
      <c r="HA37" s="155"/>
      <c r="HB37" s="155"/>
      <c r="HC37" s="155"/>
      <c r="HD37" s="155"/>
      <c r="HE37" s="155"/>
      <c r="HF37" s="155"/>
      <c r="HG37" s="155"/>
      <c r="HH37" s="155"/>
      <c r="HI37" s="155"/>
      <c r="HJ37" s="155"/>
      <c r="HK37" s="155"/>
      <c r="HL37" s="155"/>
      <c r="HM37" s="155"/>
      <c r="HN37" s="155"/>
      <c r="HO37" s="155"/>
      <c r="HP37" s="155"/>
      <c r="HQ37" s="155"/>
      <c r="HR37" s="155"/>
      <c r="HS37" s="155"/>
      <c r="HT37" s="155"/>
      <c r="HU37" s="155"/>
      <c r="HV37" s="155"/>
      <c r="HW37" s="155"/>
      <c r="HX37" s="155"/>
      <c r="HY37" s="155"/>
      <c r="HZ37" s="155"/>
      <c r="IA37" s="155"/>
    </row>
    <row r="38" spans="1:255" s="157" customFormat="1" ht="12" customHeight="1" x14ac:dyDescent="0.2">
      <c r="A38" s="48" t="s">
        <v>18</v>
      </c>
      <c r="B38" s="27"/>
      <c r="C38" s="51"/>
      <c r="D38" s="51"/>
      <c r="E38" s="28"/>
      <c r="F38" s="27"/>
      <c r="G38" s="51"/>
      <c r="H38" s="51"/>
      <c r="I38" s="28"/>
      <c r="J38" s="27"/>
      <c r="K38" s="51"/>
      <c r="L38" s="51"/>
      <c r="M38" s="51"/>
      <c r="N38" s="27"/>
      <c r="O38" s="51"/>
      <c r="P38" s="51"/>
      <c r="Q38" s="51"/>
      <c r="R38" s="53"/>
      <c r="S38" s="36"/>
      <c r="T38" s="36"/>
      <c r="U38" s="159"/>
      <c r="V38" s="53"/>
      <c r="W38" s="36"/>
      <c r="X38" s="54"/>
      <c r="Y38" s="36"/>
      <c r="Z38" s="53"/>
      <c r="AA38" s="36"/>
      <c r="AB38" s="36"/>
      <c r="AC38" s="21"/>
      <c r="AD38" s="56"/>
      <c r="AE38" s="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4"/>
      <c r="BR38" s="154"/>
      <c r="BS38" s="154"/>
      <c r="BT38" s="154"/>
      <c r="BU38" s="154"/>
      <c r="BV38" s="154"/>
      <c r="BW38" s="154"/>
      <c r="BX38" s="154"/>
      <c r="BY38" s="154"/>
      <c r="BZ38" s="154"/>
      <c r="CA38" s="154"/>
      <c r="CB38" s="154"/>
      <c r="CC38" s="154"/>
      <c r="CD38" s="154"/>
      <c r="CE38" s="154"/>
      <c r="CF38" s="154"/>
      <c r="CG38" s="154"/>
      <c r="CH38" s="154"/>
      <c r="CI38" s="154"/>
      <c r="CJ38" s="154"/>
      <c r="CK38" s="154"/>
      <c r="CL38" s="154"/>
      <c r="CM38" s="154"/>
      <c r="CN38" s="154"/>
      <c r="CO38" s="154"/>
      <c r="CP38" s="154"/>
      <c r="CQ38" s="154"/>
      <c r="CR38" s="154"/>
      <c r="CS38" s="154"/>
      <c r="CT38" s="154"/>
      <c r="CU38" s="154"/>
      <c r="CV38" s="154"/>
      <c r="CW38" s="154"/>
      <c r="CX38" s="154"/>
      <c r="CY38" s="154"/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  <c r="DO38" s="154"/>
      <c r="DP38" s="154"/>
      <c r="DQ38" s="154"/>
      <c r="DR38" s="154"/>
      <c r="DS38" s="154"/>
      <c r="DT38" s="154"/>
      <c r="DU38" s="154"/>
      <c r="DV38" s="154"/>
      <c r="DW38" s="154"/>
      <c r="DX38" s="154"/>
      <c r="DY38" s="154"/>
      <c r="DZ38" s="154"/>
      <c r="EA38" s="154"/>
      <c r="EB38" s="154"/>
      <c r="EC38" s="154"/>
      <c r="ED38" s="154"/>
      <c r="EE38" s="154"/>
      <c r="EF38" s="154"/>
      <c r="EG38" s="154"/>
      <c r="EH38" s="154"/>
      <c r="EI38" s="154"/>
      <c r="EJ38" s="154"/>
      <c r="EK38" s="154"/>
      <c r="EL38" s="154"/>
      <c r="EM38" s="154"/>
      <c r="EN38" s="154"/>
      <c r="EO38" s="154"/>
      <c r="EP38" s="154"/>
      <c r="EQ38" s="154"/>
      <c r="ER38" s="154"/>
      <c r="ES38" s="154"/>
      <c r="ET38" s="154"/>
      <c r="EU38" s="154"/>
      <c r="EV38" s="154"/>
      <c r="EW38" s="154"/>
      <c r="EX38" s="154"/>
      <c r="EY38" s="154"/>
      <c r="EZ38" s="154"/>
      <c r="FA38" s="154"/>
      <c r="FB38" s="154"/>
      <c r="FC38" s="154"/>
      <c r="FD38" s="154"/>
      <c r="FE38" s="154"/>
      <c r="FF38" s="154"/>
      <c r="FG38" s="154"/>
      <c r="FH38" s="154"/>
      <c r="FI38" s="154"/>
      <c r="FJ38" s="154"/>
      <c r="FK38" s="154"/>
      <c r="FL38" s="154"/>
      <c r="FM38" s="154"/>
      <c r="FN38" s="154"/>
      <c r="FO38" s="154"/>
      <c r="FP38" s="154"/>
      <c r="FQ38" s="154"/>
      <c r="FR38" s="154"/>
      <c r="FS38" s="154"/>
      <c r="FT38" s="154"/>
      <c r="FU38" s="154"/>
      <c r="FV38" s="154"/>
      <c r="FW38" s="154"/>
      <c r="FX38" s="154"/>
      <c r="FY38" s="154"/>
      <c r="FZ38" s="154"/>
      <c r="GA38" s="154"/>
      <c r="GB38" s="154"/>
      <c r="GC38" s="154"/>
      <c r="GD38" s="154"/>
      <c r="GE38" s="154"/>
      <c r="GF38" s="154"/>
      <c r="GG38" s="154"/>
      <c r="GH38" s="154"/>
      <c r="GI38" s="154"/>
      <c r="GJ38" s="154"/>
      <c r="GK38" s="154"/>
      <c r="GL38" s="154"/>
      <c r="GM38" s="154"/>
      <c r="GN38" s="154"/>
      <c r="GO38" s="154"/>
      <c r="GP38" s="154"/>
      <c r="GQ38" s="154"/>
      <c r="GR38" s="154"/>
      <c r="GS38" s="154"/>
      <c r="GT38" s="154"/>
      <c r="GU38" s="154"/>
      <c r="GV38" s="154"/>
      <c r="GW38" s="154"/>
      <c r="GX38" s="154"/>
      <c r="GY38" s="154"/>
      <c r="GZ38" s="154"/>
      <c r="HA38" s="154"/>
      <c r="HB38" s="154"/>
      <c r="HC38" s="154"/>
      <c r="HD38" s="154"/>
      <c r="HE38" s="154"/>
      <c r="HF38" s="154"/>
      <c r="HG38" s="154"/>
      <c r="HH38" s="154"/>
      <c r="HI38" s="154"/>
      <c r="HJ38" s="154"/>
      <c r="HK38" s="154"/>
      <c r="HL38" s="154"/>
      <c r="HM38" s="154"/>
      <c r="HN38" s="154"/>
      <c r="HO38" s="154"/>
      <c r="HP38" s="154"/>
      <c r="HQ38" s="154"/>
      <c r="HR38" s="154"/>
      <c r="HS38" s="154"/>
      <c r="HT38" s="154"/>
      <c r="HU38" s="154"/>
      <c r="HV38" s="154"/>
      <c r="HW38" s="154"/>
      <c r="HX38" s="154"/>
      <c r="HY38" s="154"/>
      <c r="HZ38" s="154"/>
      <c r="IA38" s="154"/>
    </row>
    <row r="39" spans="1:255" s="151" customFormat="1" ht="12" customHeight="1" x14ac:dyDescent="0.2">
      <c r="A39" s="44" t="s">
        <v>16</v>
      </c>
      <c r="B39" s="27"/>
      <c r="C39" s="51"/>
      <c r="D39" s="51"/>
      <c r="E39" s="28"/>
      <c r="F39" s="27"/>
      <c r="G39" s="51"/>
      <c r="H39" s="51"/>
      <c r="I39" s="28"/>
      <c r="J39" s="27"/>
      <c r="K39" s="51"/>
      <c r="L39" s="51"/>
      <c r="M39" s="51"/>
      <c r="N39" s="27"/>
      <c r="O39" s="51"/>
      <c r="P39" s="51"/>
      <c r="Q39" s="51"/>
      <c r="R39" s="65"/>
      <c r="S39" s="37"/>
      <c r="T39" s="36"/>
      <c r="U39" s="149"/>
      <c r="V39" s="65"/>
      <c r="W39" s="37"/>
      <c r="X39" s="57"/>
      <c r="Y39" s="37"/>
      <c r="Z39" s="65"/>
      <c r="AA39" s="37"/>
      <c r="AB39" s="37"/>
      <c r="AC39" s="21"/>
      <c r="AD39" s="37"/>
      <c r="AE39" s="57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8"/>
      <c r="BY39" s="148"/>
      <c r="BZ39" s="148"/>
      <c r="CA39" s="148"/>
      <c r="CB39" s="148"/>
      <c r="CC39" s="148"/>
      <c r="CD39" s="148"/>
      <c r="CE39" s="148"/>
      <c r="CF39" s="148"/>
      <c r="CG39" s="148"/>
      <c r="CH39" s="148"/>
      <c r="CI39" s="148"/>
      <c r="CJ39" s="148"/>
      <c r="CK39" s="148"/>
      <c r="CL39" s="148"/>
      <c r="CM39" s="148"/>
      <c r="CN39" s="148"/>
      <c r="CO39" s="148"/>
      <c r="CP39" s="148"/>
      <c r="CQ39" s="148"/>
      <c r="CR39" s="148"/>
      <c r="CS39" s="148"/>
      <c r="CT39" s="148"/>
      <c r="CU39" s="148"/>
      <c r="CV39" s="148"/>
      <c r="CW39" s="148"/>
      <c r="CX39" s="148"/>
      <c r="CY39" s="148"/>
      <c r="CZ39" s="148"/>
      <c r="DA39" s="148"/>
      <c r="DB39" s="148"/>
      <c r="DC39" s="148"/>
      <c r="DD39" s="148"/>
      <c r="DE39" s="148"/>
      <c r="DF39" s="148"/>
      <c r="DG39" s="148"/>
      <c r="DH39" s="148"/>
      <c r="DI39" s="148"/>
      <c r="DJ39" s="148"/>
      <c r="DK39" s="148"/>
      <c r="DL39" s="148"/>
      <c r="DM39" s="148"/>
      <c r="DN39" s="148"/>
      <c r="DO39" s="148"/>
      <c r="DP39" s="148"/>
      <c r="DQ39" s="148"/>
      <c r="DR39" s="148"/>
      <c r="DS39" s="148"/>
      <c r="DT39" s="148"/>
      <c r="DU39" s="148"/>
      <c r="DV39" s="148"/>
      <c r="DW39" s="148"/>
      <c r="DX39" s="148"/>
      <c r="DY39" s="148"/>
      <c r="DZ39" s="148"/>
      <c r="EA39" s="148"/>
      <c r="EB39" s="148"/>
      <c r="EC39" s="148"/>
      <c r="ED39" s="148"/>
      <c r="EE39" s="148"/>
      <c r="EF39" s="148"/>
      <c r="EG39" s="148"/>
      <c r="EH39" s="148"/>
      <c r="EI39" s="148"/>
      <c r="EJ39" s="148"/>
      <c r="EK39" s="148"/>
      <c r="EL39" s="148"/>
      <c r="EM39" s="148"/>
      <c r="EN39" s="148"/>
      <c r="EO39" s="148"/>
      <c r="EP39" s="148"/>
      <c r="EQ39" s="148"/>
      <c r="ER39" s="148"/>
      <c r="ES39" s="148"/>
      <c r="ET39" s="148"/>
      <c r="EU39" s="148"/>
      <c r="EV39" s="148"/>
      <c r="EW39" s="148"/>
      <c r="EX39" s="148"/>
      <c r="EY39" s="148"/>
      <c r="EZ39" s="148"/>
      <c r="FA39" s="148"/>
      <c r="FB39" s="148"/>
      <c r="FC39" s="148"/>
      <c r="FD39" s="148"/>
      <c r="FE39" s="148"/>
      <c r="FF39" s="148"/>
      <c r="FG39" s="148"/>
      <c r="FH39" s="148"/>
      <c r="FI39" s="148"/>
      <c r="FJ39" s="148"/>
      <c r="FK39" s="148"/>
      <c r="FL39" s="148"/>
      <c r="FM39" s="148"/>
      <c r="FN39" s="148"/>
      <c r="FO39" s="148"/>
      <c r="FP39" s="148"/>
      <c r="FQ39" s="148"/>
      <c r="FR39" s="148"/>
      <c r="FS39" s="148"/>
      <c r="FT39" s="148"/>
      <c r="FU39" s="148"/>
      <c r="FV39" s="148"/>
      <c r="FW39" s="148"/>
      <c r="FX39" s="148"/>
      <c r="FY39" s="148"/>
      <c r="FZ39" s="148"/>
      <c r="GA39" s="148"/>
      <c r="GB39" s="148"/>
      <c r="GC39" s="148"/>
      <c r="GD39" s="148"/>
      <c r="GE39" s="148"/>
      <c r="GF39" s="148"/>
      <c r="GG39" s="148"/>
      <c r="GH39" s="148"/>
      <c r="GI39" s="148"/>
      <c r="GJ39" s="148"/>
      <c r="GK39" s="148"/>
      <c r="GL39" s="148"/>
      <c r="GM39" s="148"/>
      <c r="GN39" s="148"/>
      <c r="GO39" s="148"/>
      <c r="GP39" s="148"/>
      <c r="GQ39" s="148"/>
      <c r="GR39" s="148"/>
      <c r="GS39" s="148"/>
      <c r="GT39" s="148"/>
      <c r="GU39" s="148"/>
      <c r="GV39" s="148"/>
      <c r="GW39" s="148"/>
      <c r="GX39" s="148"/>
      <c r="GY39" s="148"/>
      <c r="GZ39" s="148"/>
      <c r="HA39" s="148"/>
      <c r="HB39" s="148"/>
      <c r="HC39" s="148"/>
      <c r="HD39" s="148"/>
      <c r="HE39" s="148"/>
      <c r="HF39" s="148"/>
      <c r="HG39" s="148"/>
      <c r="HH39" s="148"/>
      <c r="HI39" s="148"/>
      <c r="HJ39" s="148"/>
      <c r="HK39" s="148"/>
      <c r="HL39" s="148"/>
      <c r="HM39" s="148"/>
      <c r="HN39" s="148"/>
      <c r="HO39" s="148"/>
      <c r="HP39" s="148"/>
      <c r="HQ39" s="148"/>
      <c r="HR39" s="148"/>
      <c r="HS39" s="148"/>
      <c r="HT39" s="148"/>
      <c r="HU39" s="148"/>
      <c r="HV39" s="148"/>
      <c r="HW39" s="148"/>
      <c r="HX39" s="148"/>
      <c r="HY39" s="148"/>
      <c r="HZ39" s="148"/>
      <c r="IA39" s="148"/>
    </row>
    <row r="40" spans="1:255" s="151" customFormat="1" ht="9.6" customHeight="1" x14ac:dyDescent="0.2">
      <c r="A40" s="111"/>
      <c r="B40" s="112"/>
      <c r="C40" s="113"/>
      <c r="D40" s="113"/>
      <c r="E40" s="114"/>
      <c r="F40" s="112"/>
      <c r="G40" s="113"/>
      <c r="H40" s="113"/>
      <c r="I40" s="114"/>
      <c r="J40" s="112"/>
      <c r="K40" s="113"/>
      <c r="L40" s="113"/>
      <c r="M40" s="113"/>
      <c r="N40" s="112"/>
      <c r="O40" s="113"/>
      <c r="P40" s="113"/>
      <c r="Q40" s="113"/>
      <c r="R40" s="115"/>
      <c r="S40" s="116"/>
      <c r="T40" s="117"/>
      <c r="U40" s="183"/>
      <c r="V40" s="115"/>
      <c r="W40" s="116"/>
      <c r="X40" s="119"/>
      <c r="Y40" s="116"/>
      <c r="Z40" s="115"/>
      <c r="AA40" s="116"/>
      <c r="AB40" s="116"/>
      <c r="AC40" s="120"/>
      <c r="AD40" s="116"/>
      <c r="AE40" s="119"/>
      <c r="AF40" s="119"/>
      <c r="AG40" s="119"/>
      <c r="AH40" s="119"/>
      <c r="AI40" s="119"/>
      <c r="AJ40" s="119"/>
      <c r="AK40" s="119"/>
      <c r="AL40" s="119"/>
      <c r="AM40" s="119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8"/>
      <c r="BY40" s="148"/>
      <c r="BZ40" s="148"/>
      <c r="CA40" s="148"/>
      <c r="CB40" s="148"/>
      <c r="CC40" s="148"/>
      <c r="CD40" s="148"/>
      <c r="CE40" s="148"/>
      <c r="CF40" s="148"/>
      <c r="CG40" s="148"/>
      <c r="CH40" s="148"/>
      <c r="CI40" s="148"/>
      <c r="CJ40" s="148"/>
      <c r="CK40" s="148"/>
      <c r="CL40" s="148"/>
      <c r="CM40" s="148"/>
      <c r="CN40" s="148"/>
      <c r="CO40" s="148"/>
      <c r="CP40" s="148"/>
      <c r="CQ40" s="148"/>
      <c r="CR40" s="148"/>
      <c r="CS40" s="148"/>
      <c r="CT40" s="148"/>
      <c r="CU40" s="148"/>
      <c r="CV40" s="148"/>
      <c r="CW40" s="148"/>
      <c r="CX40" s="148"/>
      <c r="CY40" s="148"/>
      <c r="CZ40" s="148"/>
      <c r="DA40" s="148"/>
      <c r="DB40" s="148"/>
      <c r="DC40" s="148"/>
      <c r="DD40" s="148"/>
      <c r="DE40" s="148"/>
      <c r="DF40" s="148"/>
      <c r="DG40" s="148"/>
      <c r="DH40" s="148"/>
      <c r="DI40" s="148"/>
      <c r="DJ40" s="148"/>
      <c r="DK40" s="148"/>
      <c r="DL40" s="148"/>
      <c r="DM40" s="148"/>
      <c r="DN40" s="148"/>
      <c r="DO40" s="148"/>
      <c r="DP40" s="148"/>
      <c r="DQ40" s="148"/>
      <c r="DR40" s="148"/>
      <c r="DS40" s="148"/>
      <c r="DT40" s="148"/>
      <c r="DU40" s="148"/>
      <c r="DV40" s="148"/>
      <c r="DW40" s="148"/>
      <c r="DX40" s="148"/>
      <c r="DY40" s="148"/>
      <c r="DZ40" s="148"/>
      <c r="EA40" s="148"/>
      <c r="EB40" s="148"/>
      <c r="EC40" s="148"/>
      <c r="ED40" s="148"/>
      <c r="EE40" s="148"/>
      <c r="EF40" s="148"/>
      <c r="EG40" s="148"/>
      <c r="EH40" s="148"/>
      <c r="EI40" s="148"/>
      <c r="EJ40" s="148"/>
      <c r="EK40" s="148"/>
      <c r="EL40" s="148"/>
      <c r="EM40" s="148"/>
      <c r="EN40" s="148"/>
      <c r="EO40" s="148"/>
      <c r="EP40" s="148"/>
      <c r="EQ40" s="148"/>
      <c r="ER40" s="148"/>
      <c r="ES40" s="148"/>
      <c r="ET40" s="148"/>
      <c r="EU40" s="148"/>
      <c r="EV40" s="148"/>
      <c r="EW40" s="148"/>
      <c r="EX40" s="148"/>
      <c r="EY40" s="148"/>
      <c r="EZ40" s="148"/>
      <c r="FA40" s="148"/>
      <c r="FB40" s="148"/>
      <c r="FC40" s="148"/>
      <c r="FD40" s="148"/>
      <c r="FE40" s="148"/>
      <c r="FF40" s="148"/>
      <c r="FG40" s="148"/>
      <c r="FH40" s="148"/>
      <c r="FI40" s="148"/>
      <c r="FJ40" s="148"/>
      <c r="FK40" s="148"/>
      <c r="FL40" s="148"/>
      <c r="FM40" s="148"/>
      <c r="FN40" s="148"/>
      <c r="FO40" s="148"/>
      <c r="FP40" s="148"/>
      <c r="FQ40" s="148"/>
      <c r="FR40" s="148"/>
      <c r="FS40" s="148"/>
      <c r="FT40" s="148"/>
      <c r="FU40" s="148"/>
      <c r="FV40" s="148"/>
      <c r="FW40" s="148"/>
      <c r="FX40" s="148"/>
      <c r="FY40" s="148"/>
      <c r="FZ40" s="148"/>
      <c r="GA40" s="148"/>
      <c r="GB40" s="148"/>
      <c r="GC40" s="148"/>
      <c r="GD40" s="148"/>
      <c r="GE40" s="148"/>
      <c r="GF40" s="148"/>
      <c r="GG40" s="148"/>
      <c r="GH40" s="148"/>
      <c r="GI40" s="148"/>
      <c r="GJ40" s="148"/>
      <c r="GK40" s="148"/>
      <c r="GL40" s="148"/>
      <c r="GM40" s="148"/>
      <c r="GN40" s="148"/>
      <c r="GO40" s="148"/>
      <c r="GP40" s="148"/>
      <c r="GQ40" s="148"/>
      <c r="GR40" s="148"/>
      <c r="GS40" s="148"/>
      <c r="GT40" s="148"/>
      <c r="GU40" s="148"/>
      <c r="GV40" s="148"/>
      <c r="GW40" s="148"/>
      <c r="GX40" s="148"/>
      <c r="GY40" s="148"/>
      <c r="GZ40" s="148"/>
      <c r="HA40" s="148"/>
      <c r="HB40" s="148"/>
      <c r="HC40" s="148"/>
      <c r="HD40" s="148"/>
      <c r="HE40" s="148"/>
      <c r="HF40" s="148"/>
      <c r="HG40" s="148"/>
      <c r="HH40" s="148"/>
      <c r="HI40" s="148"/>
      <c r="HJ40" s="148"/>
      <c r="HK40" s="148"/>
      <c r="HL40" s="148"/>
      <c r="HM40" s="148"/>
      <c r="HN40" s="148"/>
      <c r="HO40" s="148"/>
      <c r="HP40" s="148"/>
      <c r="HQ40" s="148"/>
      <c r="HR40" s="148"/>
      <c r="HS40" s="148"/>
      <c r="HT40" s="148"/>
      <c r="HU40" s="148"/>
      <c r="HV40" s="148"/>
      <c r="HW40" s="148"/>
      <c r="HX40" s="148"/>
      <c r="HY40" s="148"/>
      <c r="HZ40" s="148"/>
      <c r="IA40" s="148"/>
    </row>
    <row r="41" spans="1:255" ht="12" customHeight="1" x14ac:dyDescent="0.2">
      <c r="A41" s="255" t="s">
        <v>69</v>
      </c>
      <c r="B41" s="256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8"/>
      <c r="O41" s="258"/>
      <c r="P41" s="258"/>
      <c r="Q41" s="258"/>
      <c r="R41" s="259"/>
      <c r="S41" s="260"/>
      <c r="T41" s="261"/>
      <c r="U41" s="259"/>
      <c r="V41" s="262"/>
      <c r="W41" s="263"/>
      <c r="X41" s="259"/>
      <c r="Y41" s="264"/>
      <c r="Z41" s="263"/>
      <c r="AA41" s="263"/>
      <c r="AB41" s="259"/>
      <c r="AC41" s="259"/>
      <c r="AD41" s="256"/>
      <c r="AE41" s="256"/>
      <c r="AF41" s="265"/>
      <c r="AG41" s="266"/>
    </row>
    <row r="42" spans="1:255" s="185" customFormat="1" ht="12" customHeight="1" x14ac:dyDescent="0.15">
      <c r="A42" s="184" t="s">
        <v>75</v>
      </c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67"/>
      <c r="S42" s="268"/>
      <c r="T42" s="269"/>
      <c r="U42" s="267"/>
      <c r="V42" s="270"/>
      <c r="W42" s="271"/>
      <c r="X42" s="267"/>
      <c r="Y42" s="272"/>
      <c r="Z42" s="271"/>
      <c r="AA42" s="271"/>
      <c r="AB42" s="267"/>
      <c r="AC42" s="267"/>
      <c r="AF42" s="184"/>
    </row>
    <row r="43" spans="1:255" s="185" customFormat="1" ht="12" customHeight="1" x14ac:dyDescent="0.2">
      <c r="A43" s="255" t="s">
        <v>71</v>
      </c>
      <c r="B43" s="15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273"/>
      <c r="S43" s="274"/>
      <c r="T43" s="275"/>
      <c r="U43" s="267"/>
      <c r="V43" s="276"/>
      <c r="W43" s="271"/>
      <c r="X43" s="267"/>
      <c r="Y43" s="277"/>
      <c r="Z43" s="271"/>
      <c r="AA43" s="271"/>
      <c r="AB43" s="267"/>
      <c r="AC43" s="267"/>
    </row>
    <row r="44" spans="1:255" s="151" customFormat="1" ht="12" customHeight="1" x14ac:dyDescent="0.2">
      <c r="A44" s="255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273"/>
      <c r="S44" s="274"/>
      <c r="T44" s="278"/>
      <c r="U44" s="273"/>
      <c r="V44" s="279"/>
      <c r="W44" s="280"/>
      <c r="X44" s="273"/>
      <c r="Y44" s="281"/>
      <c r="Z44" s="280"/>
      <c r="AA44" s="280"/>
      <c r="AB44" s="273"/>
      <c r="AC44" s="273"/>
    </row>
    <row r="45" spans="1:255" s="166" customFormat="1" ht="12" customHeight="1" x14ac:dyDescent="0.2">
      <c r="A45" s="255" t="s">
        <v>73</v>
      </c>
      <c r="B45" s="15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273"/>
      <c r="S45" s="274"/>
      <c r="T45" s="189"/>
      <c r="U45" s="189"/>
      <c r="V45" s="189"/>
      <c r="W45" s="282"/>
      <c r="X45" s="189"/>
      <c r="Y45" s="282"/>
      <c r="Z45" s="282"/>
      <c r="AA45" s="282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9"/>
      <c r="AU45" s="189"/>
      <c r="AV45" s="189"/>
      <c r="AW45" s="189"/>
      <c r="AX45" s="189"/>
      <c r="AY45" s="189"/>
      <c r="AZ45" s="189"/>
      <c r="BA45" s="189"/>
      <c r="BB45" s="189"/>
      <c r="BC45" s="189"/>
      <c r="BD45" s="189"/>
      <c r="BE45" s="189"/>
      <c r="BF45" s="189"/>
      <c r="BG45" s="189"/>
      <c r="BH45" s="189"/>
      <c r="BI45" s="189"/>
      <c r="BJ45" s="189"/>
      <c r="BK45" s="189"/>
      <c r="BL45" s="189"/>
      <c r="BM45" s="189"/>
      <c r="BN45" s="189"/>
      <c r="BO45" s="189"/>
      <c r="BP45" s="189"/>
      <c r="BQ45" s="189"/>
      <c r="BR45" s="189"/>
      <c r="BS45" s="189"/>
      <c r="BT45" s="189"/>
      <c r="BU45" s="189"/>
      <c r="BV45" s="189"/>
      <c r="BW45" s="189"/>
      <c r="BX45" s="189"/>
      <c r="BY45" s="189"/>
      <c r="BZ45" s="189"/>
      <c r="CA45" s="189"/>
      <c r="CB45" s="189"/>
      <c r="CC45" s="189"/>
      <c r="CD45" s="189"/>
      <c r="CE45" s="189"/>
      <c r="CF45" s="189"/>
      <c r="CG45" s="189"/>
      <c r="CH45" s="189"/>
      <c r="CI45" s="189"/>
      <c r="CJ45" s="189"/>
      <c r="CK45" s="189"/>
      <c r="CL45" s="189"/>
      <c r="CM45" s="189"/>
      <c r="CN45" s="189"/>
      <c r="CO45" s="189"/>
      <c r="CP45" s="189"/>
      <c r="CQ45" s="189"/>
      <c r="CR45" s="189"/>
      <c r="CS45" s="189"/>
      <c r="CT45" s="189"/>
      <c r="CU45" s="189"/>
      <c r="CV45" s="189"/>
      <c r="CW45" s="189"/>
      <c r="CX45" s="189"/>
      <c r="CY45" s="189"/>
      <c r="CZ45" s="189"/>
      <c r="DA45" s="189"/>
      <c r="DB45" s="189"/>
      <c r="DC45" s="189"/>
      <c r="DD45" s="189"/>
      <c r="DE45" s="189"/>
      <c r="DF45" s="189"/>
      <c r="DG45" s="189"/>
      <c r="DH45" s="189"/>
      <c r="DI45" s="189"/>
      <c r="DJ45" s="189"/>
      <c r="DK45" s="189"/>
      <c r="DL45" s="189"/>
      <c r="DM45" s="189"/>
      <c r="DN45" s="189"/>
      <c r="DO45" s="189"/>
      <c r="DP45" s="189"/>
      <c r="DQ45" s="189"/>
      <c r="DR45" s="189"/>
      <c r="DS45" s="189"/>
      <c r="DT45" s="189"/>
      <c r="DU45" s="189"/>
      <c r="DV45" s="189"/>
      <c r="DW45" s="189"/>
      <c r="DX45" s="189"/>
      <c r="DY45" s="189"/>
      <c r="DZ45" s="189"/>
      <c r="EA45" s="189"/>
      <c r="EB45" s="189"/>
      <c r="EC45" s="189"/>
      <c r="ED45" s="189"/>
      <c r="EE45" s="189"/>
      <c r="EF45" s="189"/>
      <c r="EG45" s="189"/>
      <c r="EH45" s="189"/>
      <c r="EI45" s="189"/>
      <c r="EJ45" s="189"/>
      <c r="EK45" s="189"/>
      <c r="EL45" s="189"/>
      <c r="EM45" s="189"/>
      <c r="EN45" s="189"/>
      <c r="EO45" s="189"/>
      <c r="EP45" s="189"/>
      <c r="EQ45" s="189"/>
      <c r="ER45" s="189"/>
      <c r="ES45" s="189"/>
      <c r="ET45" s="189"/>
      <c r="EU45" s="189"/>
      <c r="EV45" s="189"/>
      <c r="EW45" s="189"/>
      <c r="EX45" s="189"/>
      <c r="EY45" s="189"/>
      <c r="EZ45" s="189"/>
      <c r="FA45" s="189"/>
      <c r="FB45" s="189"/>
      <c r="FC45" s="189"/>
      <c r="FD45" s="189"/>
      <c r="FE45" s="189"/>
      <c r="FF45" s="189"/>
      <c r="FG45" s="189"/>
      <c r="FH45" s="189"/>
      <c r="FI45" s="189"/>
      <c r="FJ45" s="189"/>
      <c r="FK45" s="189"/>
      <c r="FL45" s="189"/>
      <c r="FM45" s="189"/>
      <c r="FN45" s="189"/>
      <c r="FO45" s="189"/>
      <c r="FP45" s="189"/>
      <c r="FQ45" s="189"/>
      <c r="FR45" s="189"/>
      <c r="FS45" s="189"/>
      <c r="FT45" s="189"/>
      <c r="FU45" s="189"/>
      <c r="FV45" s="189"/>
      <c r="FW45" s="189"/>
      <c r="FX45" s="189"/>
      <c r="FY45" s="189"/>
      <c r="FZ45" s="189"/>
      <c r="GA45" s="189"/>
      <c r="GB45" s="189"/>
      <c r="GC45" s="189"/>
      <c r="GD45" s="189"/>
      <c r="GE45" s="189"/>
      <c r="GF45" s="189"/>
      <c r="GG45" s="189"/>
      <c r="GH45" s="189"/>
      <c r="GI45" s="189"/>
      <c r="GJ45" s="189"/>
      <c r="GK45" s="189"/>
      <c r="GL45" s="189"/>
      <c r="GM45" s="189"/>
      <c r="GN45" s="189"/>
      <c r="GO45" s="189"/>
      <c r="GP45" s="189"/>
      <c r="GQ45" s="189"/>
      <c r="GR45" s="189"/>
      <c r="GS45" s="189"/>
      <c r="GT45" s="189"/>
      <c r="GU45" s="189"/>
      <c r="GV45" s="189"/>
      <c r="GW45" s="189"/>
      <c r="GX45" s="189"/>
      <c r="GY45" s="189"/>
      <c r="GZ45" s="189"/>
      <c r="HA45" s="189"/>
      <c r="HB45" s="189"/>
      <c r="HC45" s="189"/>
      <c r="HD45" s="189"/>
      <c r="HE45" s="189"/>
      <c r="HF45" s="189"/>
      <c r="HG45" s="189"/>
      <c r="HH45" s="189"/>
      <c r="HI45" s="189"/>
      <c r="HJ45" s="189"/>
      <c r="HK45" s="189"/>
      <c r="HL45" s="189"/>
      <c r="HM45" s="189"/>
      <c r="HN45" s="189"/>
      <c r="HO45" s="189"/>
      <c r="HP45" s="189"/>
      <c r="HQ45" s="189"/>
      <c r="HR45" s="189"/>
      <c r="HS45" s="189"/>
      <c r="HT45" s="189"/>
      <c r="HU45" s="189"/>
      <c r="HV45" s="189"/>
      <c r="HW45" s="189"/>
      <c r="HX45" s="189"/>
      <c r="HY45" s="189"/>
      <c r="HZ45" s="189"/>
      <c r="IA45" s="189"/>
      <c r="IB45" s="189"/>
      <c r="IC45" s="189"/>
      <c r="ID45" s="189"/>
      <c r="IE45" s="189"/>
      <c r="IF45" s="189"/>
      <c r="IG45" s="189"/>
      <c r="IH45" s="189"/>
      <c r="II45" s="189"/>
      <c r="IJ45" s="189"/>
      <c r="IK45" s="189"/>
      <c r="IL45" s="189"/>
      <c r="IM45" s="189"/>
      <c r="IN45" s="189"/>
      <c r="IO45" s="189"/>
      <c r="IP45" s="189"/>
      <c r="IQ45" s="189"/>
      <c r="IR45" s="189"/>
      <c r="IS45" s="189"/>
      <c r="IT45" s="189"/>
      <c r="IU45" s="189"/>
    </row>
    <row r="46" spans="1:255" ht="12" customHeight="1" x14ac:dyDescent="0.2">
      <c r="A46" s="162" t="s">
        <v>60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282"/>
      <c r="X46" s="189"/>
      <c r="Y46" s="282"/>
      <c r="Z46" s="282"/>
      <c r="AA46" s="282"/>
      <c r="AB46" s="189"/>
      <c r="AC46" s="189"/>
      <c r="AD46" s="189"/>
      <c r="AE46" s="189"/>
    </row>
    <row r="47" spans="1:255" ht="12" customHeight="1" x14ac:dyDescent="0.2">
      <c r="A47" s="162" t="s">
        <v>58</v>
      </c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282"/>
      <c r="X47" s="189"/>
      <c r="Y47" s="282"/>
      <c r="Z47" s="282"/>
      <c r="AA47" s="282"/>
      <c r="AB47" s="189"/>
      <c r="AC47" s="189"/>
      <c r="AD47" s="189"/>
      <c r="AE47" s="189"/>
    </row>
    <row r="48" spans="1:255" ht="12" customHeight="1" x14ac:dyDescent="0.2">
      <c r="A48" s="163" t="s">
        <v>59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282"/>
      <c r="X48" s="189"/>
      <c r="Y48" s="282"/>
      <c r="Z48" s="282"/>
      <c r="AA48" s="282"/>
      <c r="AB48" s="189"/>
      <c r="AC48" s="189"/>
      <c r="AD48" s="189"/>
      <c r="AE48" s="189"/>
    </row>
    <row r="49" spans="1:235" ht="12" customHeight="1" x14ac:dyDescent="0.2">
      <c r="A49" s="186"/>
      <c r="B49" s="187"/>
      <c r="C49" s="187"/>
      <c r="D49" s="187"/>
      <c r="E49" s="187"/>
      <c r="F49" s="187"/>
      <c r="G49" s="187"/>
      <c r="H49" s="187"/>
      <c r="I49" s="21"/>
      <c r="J49" s="187"/>
      <c r="K49" s="186"/>
      <c r="L49" s="187"/>
      <c r="M49" s="187"/>
      <c r="O49" s="186"/>
      <c r="P49" s="187"/>
      <c r="Q49" s="187"/>
      <c r="R49" s="187"/>
      <c r="S49" s="187"/>
    </row>
    <row r="50" spans="1:235" s="188" customFormat="1" ht="12" customHeight="1" x14ac:dyDescent="0.2">
      <c r="A50" s="187"/>
      <c r="B50" s="187"/>
      <c r="C50" s="187"/>
      <c r="D50" s="187"/>
      <c r="E50" s="187"/>
      <c r="F50" s="187"/>
      <c r="G50" s="187"/>
      <c r="H50" s="187"/>
      <c r="I50" s="21"/>
      <c r="J50" s="187"/>
      <c r="K50" s="187"/>
      <c r="L50" s="187"/>
      <c r="M50" s="187"/>
      <c r="O50" s="187"/>
      <c r="P50" s="187"/>
      <c r="Q50" s="187"/>
      <c r="R50" s="187"/>
      <c r="S50" s="187"/>
      <c r="AC50" s="17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89"/>
      <c r="BR50" s="189"/>
      <c r="BS50" s="189"/>
      <c r="BT50" s="189"/>
      <c r="BU50" s="189"/>
      <c r="BV50" s="189"/>
      <c r="BW50" s="189"/>
      <c r="BX50" s="189"/>
      <c r="BY50" s="189"/>
      <c r="BZ50" s="189"/>
      <c r="CA50" s="189"/>
      <c r="CB50" s="189"/>
      <c r="CC50" s="189"/>
      <c r="CD50" s="189"/>
      <c r="CE50" s="189"/>
      <c r="CF50" s="189"/>
      <c r="CG50" s="189"/>
      <c r="CH50" s="189"/>
      <c r="CI50" s="189"/>
      <c r="CJ50" s="189"/>
      <c r="CK50" s="189"/>
      <c r="CL50" s="189"/>
      <c r="CM50" s="189"/>
      <c r="CN50" s="189"/>
      <c r="CO50" s="189"/>
      <c r="CP50" s="189"/>
      <c r="CQ50" s="189"/>
      <c r="CR50" s="189"/>
      <c r="CS50" s="189"/>
      <c r="CT50" s="189"/>
      <c r="CU50" s="189"/>
      <c r="CV50" s="189"/>
      <c r="CW50" s="189"/>
      <c r="CX50" s="189"/>
      <c r="CY50" s="189"/>
      <c r="CZ50" s="189"/>
      <c r="DA50" s="189"/>
      <c r="DB50" s="189"/>
      <c r="DC50" s="189"/>
      <c r="DD50" s="189"/>
      <c r="DE50" s="189"/>
      <c r="DF50" s="189"/>
      <c r="DG50" s="189"/>
      <c r="DH50" s="189"/>
      <c r="DI50" s="189"/>
      <c r="DJ50" s="189"/>
      <c r="DK50" s="189"/>
      <c r="DL50" s="189"/>
      <c r="DM50" s="189"/>
      <c r="DN50" s="189"/>
      <c r="DO50" s="189"/>
      <c r="DP50" s="189"/>
      <c r="DQ50" s="189"/>
      <c r="DR50" s="189"/>
      <c r="DS50" s="189"/>
      <c r="DT50" s="189"/>
      <c r="DU50" s="189"/>
      <c r="DV50" s="189"/>
      <c r="DW50" s="189"/>
      <c r="DX50" s="189"/>
      <c r="DY50" s="189"/>
      <c r="DZ50" s="189"/>
      <c r="EA50" s="189"/>
      <c r="EB50" s="189"/>
      <c r="EC50" s="189"/>
      <c r="ED50" s="189"/>
      <c r="EE50" s="189"/>
      <c r="EF50" s="189"/>
      <c r="EG50" s="189"/>
      <c r="EH50" s="189"/>
      <c r="EI50" s="189"/>
      <c r="EJ50" s="189"/>
      <c r="EK50" s="189"/>
      <c r="EL50" s="189"/>
      <c r="EM50" s="189"/>
      <c r="EN50" s="189"/>
      <c r="EO50" s="189"/>
      <c r="EP50" s="189"/>
      <c r="EQ50" s="189"/>
      <c r="ER50" s="189"/>
      <c r="ES50" s="189"/>
      <c r="ET50" s="189"/>
      <c r="EU50" s="189"/>
      <c r="EV50" s="189"/>
      <c r="EW50" s="189"/>
      <c r="EX50" s="189"/>
      <c r="EY50" s="189"/>
      <c r="EZ50" s="189"/>
      <c r="FA50" s="189"/>
      <c r="FB50" s="189"/>
      <c r="FC50" s="189"/>
      <c r="FD50" s="189"/>
      <c r="FE50" s="189"/>
      <c r="FF50" s="189"/>
      <c r="FG50" s="189"/>
      <c r="FH50" s="189"/>
      <c r="FI50" s="189"/>
      <c r="FJ50" s="189"/>
      <c r="FK50" s="189"/>
      <c r="FL50" s="189"/>
      <c r="FM50" s="189"/>
      <c r="FN50" s="189"/>
      <c r="FO50" s="189"/>
      <c r="FP50" s="189"/>
      <c r="FQ50" s="189"/>
      <c r="FR50" s="189"/>
      <c r="FS50" s="189"/>
      <c r="FT50" s="189"/>
      <c r="FU50" s="189"/>
      <c r="FV50" s="189"/>
      <c r="FW50" s="189"/>
      <c r="FX50" s="189"/>
      <c r="FY50" s="189"/>
      <c r="FZ50" s="189"/>
      <c r="GA50" s="189"/>
      <c r="GB50" s="189"/>
      <c r="GC50" s="189"/>
      <c r="GD50" s="189"/>
      <c r="GE50" s="189"/>
      <c r="GF50" s="189"/>
      <c r="GG50" s="189"/>
      <c r="GH50" s="189"/>
      <c r="GI50" s="189"/>
      <c r="GJ50" s="189"/>
      <c r="GK50" s="189"/>
      <c r="GL50" s="189"/>
      <c r="GM50" s="189"/>
      <c r="GN50" s="189"/>
      <c r="GO50" s="189"/>
      <c r="GP50" s="189"/>
      <c r="GQ50" s="189"/>
      <c r="GR50" s="189"/>
      <c r="GS50" s="189"/>
      <c r="GT50" s="189"/>
      <c r="GU50" s="189"/>
      <c r="GV50" s="189"/>
      <c r="GW50" s="189"/>
      <c r="GX50" s="189"/>
      <c r="GY50" s="189"/>
      <c r="GZ50" s="189"/>
      <c r="HA50" s="189"/>
      <c r="HB50" s="189"/>
      <c r="HC50" s="189"/>
      <c r="HD50" s="189"/>
      <c r="HE50" s="189"/>
      <c r="HF50" s="189"/>
      <c r="HG50" s="189"/>
      <c r="HH50" s="189"/>
      <c r="HI50" s="189"/>
      <c r="HJ50" s="189"/>
      <c r="HK50" s="189"/>
      <c r="HL50" s="189"/>
      <c r="HM50" s="189"/>
      <c r="HN50" s="189"/>
      <c r="HO50" s="189"/>
      <c r="HP50" s="189"/>
      <c r="HQ50" s="189"/>
      <c r="HR50" s="189"/>
      <c r="HS50" s="189"/>
      <c r="HT50" s="189"/>
      <c r="HU50" s="189"/>
      <c r="HV50" s="189"/>
      <c r="HW50" s="189"/>
      <c r="HX50" s="189"/>
      <c r="HY50" s="189"/>
      <c r="HZ50" s="189"/>
      <c r="IA50" s="189"/>
    </row>
    <row r="51" spans="1:235" s="188" customFormat="1" ht="12" customHeight="1" x14ac:dyDescent="0.2">
      <c r="A51" s="187"/>
      <c r="B51" s="187"/>
      <c r="C51" s="187"/>
      <c r="D51" s="187"/>
      <c r="E51" s="187"/>
      <c r="F51" s="187"/>
      <c r="G51" s="187"/>
      <c r="H51" s="187"/>
      <c r="I51" s="21"/>
      <c r="J51" s="187"/>
      <c r="K51" s="187"/>
      <c r="L51" s="187"/>
      <c r="M51" s="187"/>
      <c r="O51" s="187"/>
      <c r="P51" s="187"/>
      <c r="Q51" s="187"/>
      <c r="R51" s="187"/>
      <c r="S51" s="187"/>
      <c r="AC51" s="17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89"/>
      <c r="BQ51" s="189"/>
      <c r="BR51" s="189"/>
      <c r="BS51" s="189"/>
      <c r="BT51" s="189"/>
      <c r="BU51" s="189"/>
      <c r="BV51" s="189"/>
      <c r="BW51" s="189"/>
      <c r="BX51" s="189"/>
      <c r="BY51" s="189"/>
      <c r="BZ51" s="189"/>
      <c r="CA51" s="189"/>
      <c r="CB51" s="189"/>
      <c r="CC51" s="189"/>
      <c r="CD51" s="189"/>
      <c r="CE51" s="189"/>
      <c r="CF51" s="189"/>
      <c r="CG51" s="189"/>
      <c r="CH51" s="189"/>
      <c r="CI51" s="189"/>
      <c r="CJ51" s="189"/>
      <c r="CK51" s="189"/>
      <c r="CL51" s="189"/>
      <c r="CM51" s="189"/>
      <c r="CN51" s="189"/>
      <c r="CO51" s="189"/>
      <c r="CP51" s="189"/>
      <c r="CQ51" s="189"/>
      <c r="CR51" s="189"/>
      <c r="CS51" s="189"/>
      <c r="CT51" s="189"/>
      <c r="CU51" s="189"/>
      <c r="CV51" s="189"/>
      <c r="CW51" s="189"/>
      <c r="CX51" s="189"/>
      <c r="CY51" s="189"/>
      <c r="CZ51" s="189"/>
      <c r="DA51" s="189"/>
      <c r="DB51" s="189"/>
      <c r="DC51" s="189"/>
      <c r="DD51" s="189"/>
      <c r="DE51" s="189"/>
      <c r="DF51" s="189"/>
      <c r="DG51" s="189"/>
      <c r="DH51" s="189"/>
      <c r="DI51" s="189"/>
      <c r="DJ51" s="189"/>
      <c r="DK51" s="189"/>
      <c r="DL51" s="189"/>
      <c r="DM51" s="189"/>
      <c r="DN51" s="189"/>
      <c r="DO51" s="189"/>
      <c r="DP51" s="189"/>
      <c r="DQ51" s="189"/>
      <c r="DR51" s="189"/>
      <c r="DS51" s="189"/>
      <c r="DT51" s="189"/>
      <c r="DU51" s="189"/>
      <c r="DV51" s="189"/>
      <c r="DW51" s="189"/>
      <c r="DX51" s="189"/>
      <c r="DY51" s="189"/>
      <c r="DZ51" s="189"/>
      <c r="EA51" s="189"/>
      <c r="EB51" s="189"/>
      <c r="EC51" s="189"/>
      <c r="ED51" s="189"/>
      <c r="EE51" s="189"/>
      <c r="EF51" s="189"/>
      <c r="EG51" s="189"/>
      <c r="EH51" s="189"/>
      <c r="EI51" s="189"/>
      <c r="EJ51" s="189"/>
      <c r="EK51" s="189"/>
      <c r="EL51" s="189"/>
      <c r="EM51" s="189"/>
      <c r="EN51" s="189"/>
      <c r="EO51" s="189"/>
      <c r="EP51" s="189"/>
      <c r="EQ51" s="189"/>
      <c r="ER51" s="189"/>
      <c r="ES51" s="189"/>
      <c r="ET51" s="189"/>
      <c r="EU51" s="189"/>
      <c r="EV51" s="189"/>
      <c r="EW51" s="189"/>
      <c r="EX51" s="189"/>
      <c r="EY51" s="189"/>
      <c r="EZ51" s="189"/>
      <c r="FA51" s="189"/>
      <c r="FB51" s="189"/>
      <c r="FC51" s="189"/>
      <c r="FD51" s="189"/>
      <c r="FE51" s="189"/>
      <c r="FF51" s="189"/>
      <c r="FG51" s="189"/>
      <c r="FH51" s="189"/>
      <c r="FI51" s="189"/>
      <c r="FJ51" s="189"/>
      <c r="FK51" s="189"/>
      <c r="FL51" s="189"/>
      <c r="FM51" s="189"/>
      <c r="FN51" s="189"/>
      <c r="FO51" s="189"/>
      <c r="FP51" s="189"/>
      <c r="FQ51" s="189"/>
      <c r="FR51" s="189"/>
      <c r="FS51" s="189"/>
      <c r="FT51" s="189"/>
      <c r="FU51" s="189"/>
      <c r="FV51" s="189"/>
      <c r="FW51" s="189"/>
      <c r="FX51" s="189"/>
      <c r="FY51" s="189"/>
      <c r="FZ51" s="189"/>
      <c r="GA51" s="189"/>
      <c r="GB51" s="189"/>
      <c r="GC51" s="189"/>
      <c r="GD51" s="189"/>
      <c r="GE51" s="189"/>
      <c r="GF51" s="189"/>
      <c r="GG51" s="189"/>
      <c r="GH51" s="189"/>
      <c r="GI51" s="189"/>
      <c r="GJ51" s="189"/>
      <c r="GK51" s="189"/>
      <c r="GL51" s="189"/>
      <c r="GM51" s="189"/>
      <c r="GN51" s="189"/>
      <c r="GO51" s="189"/>
      <c r="GP51" s="189"/>
      <c r="GQ51" s="189"/>
      <c r="GR51" s="189"/>
      <c r="GS51" s="189"/>
      <c r="GT51" s="189"/>
      <c r="GU51" s="189"/>
      <c r="GV51" s="189"/>
      <c r="GW51" s="189"/>
      <c r="GX51" s="189"/>
      <c r="GY51" s="189"/>
      <c r="GZ51" s="189"/>
      <c r="HA51" s="189"/>
      <c r="HB51" s="189"/>
      <c r="HC51" s="189"/>
      <c r="HD51" s="189"/>
      <c r="HE51" s="189"/>
      <c r="HF51" s="189"/>
      <c r="HG51" s="189"/>
      <c r="HH51" s="189"/>
      <c r="HI51" s="189"/>
      <c r="HJ51" s="189"/>
      <c r="HK51" s="189"/>
      <c r="HL51" s="189"/>
      <c r="HM51" s="189"/>
      <c r="HN51" s="189"/>
      <c r="HO51" s="189"/>
      <c r="HP51" s="189"/>
      <c r="HQ51" s="189"/>
      <c r="HR51" s="189"/>
      <c r="HS51" s="189"/>
      <c r="HT51" s="189"/>
      <c r="HU51" s="189"/>
      <c r="HV51" s="189"/>
      <c r="HW51" s="189"/>
      <c r="HX51" s="189"/>
      <c r="HY51" s="189"/>
      <c r="HZ51" s="189"/>
      <c r="IA51" s="189"/>
    </row>
    <row r="52" spans="1:235" s="188" customFormat="1" ht="12" customHeight="1" x14ac:dyDescent="0.2">
      <c r="A52" s="186"/>
      <c r="B52" s="187"/>
      <c r="C52" s="187"/>
      <c r="D52" s="187"/>
      <c r="E52" s="186"/>
      <c r="F52" s="187"/>
      <c r="G52" s="187"/>
      <c r="H52" s="186"/>
      <c r="I52" s="21"/>
      <c r="J52" s="187"/>
      <c r="K52" s="186"/>
      <c r="L52" s="187"/>
      <c r="M52" s="187"/>
      <c r="O52" s="186"/>
      <c r="P52" s="187"/>
      <c r="Q52" s="187"/>
      <c r="R52" s="187"/>
      <c r="S52" s="187"/>
      <c r="AC52" s="17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189"/>
      <c r="CB52" s="189"/>
      <c r="CC52" s="189"/>
      <c r="CD52" s="189"/>
      <c r="CE52" s="189"/>
      <c r="CF52" s="189"/>
      <c r="CG52" s="189"/>
      <c r="CH52" s="189"/>
      <c r="CI52" s="189"/>
      <c r="CJ52" s="189"/>
      <c r="CK52" s="189"/>
      <c r="CL52" s="189"/>
      <c r="CM52" s="189"/>
      <c r="CN52" s="189"/>
      <c r="CO52" s="189"/>
      <c r="CP52" s="189"/>
      <c r="CQ52" s="189"/>
      <c r="CR52" s="189"/>
      <c r="CS52" s="189"/>
      <c r="CT52" s="189"/>
      <c r="CU52" s="189"/>
      <c r="CV52" s="189"/>
      <c r="CW52" s="189"/>
      <c r="CX52" s="189"/>
      <c r="CY52" s="189"/>
      <c r="CZ52" s="189"/>
      <c r="DA52" s="189"/>
      <c r="DB52" s="189"/>
      <c r="DC52" s="189"/>
      <c r="DD52" s="189"/>
      <c r="DE52" s="189"/>
      <c r="DF52" s="189"/>
      <c r="DG52" s="189"/>
      <c r="DH52" s="189"/>
      <c r="DI52" s="189"/>
      <c r="DJ52" s="189"/>
      <c r="DK52" s="189"/>
      <c r="DL52" s="189"/>
      <c r="DM52" s="189"/>
      <c r="DN52" s="189"/>
      <c r="DO52" s="189"/>
      <c r="DP52" s="189"/>
      <c r="DQ52" s="189"/>
      <c r="DR52" s="189"/>
      <c r="DS52" s="189"/>
      <c r="DT52" s="189"/>
      <c r="DU52" s="189"/>
      <c r="DV52" s="189"/>
      <c r="DW52" s="189"/>
      <c r="DX52" s="189"/>
      <c r="DY52" s="189"/>
      <c r="DZ52" s="189"/>
      <c r="EA52" s="189"/>
      <c r="EB52" s="189"/>
      <c r="EC52" s="189"/>
      <c r="ED52" s="189"/>
      <c r="EE52" s="189"/>
      <c r="EF52" s="189"/>
      <c r="EG52" s="189"/>
      <c r="EH52" s="189"/>
      <c r="EI52" s="189"/>
      <c r="EJ52" s="189"/>
      <c r="EK52" s="189"/>
      <c r="EL52" s="189"/>
      <c r="EM52" s="189"/>
      <c r="EN52" s="189"/>
      <c r="EO52" s="189"/>
      <c r="EP52" s="189"/>
      <c r="EQ52" s="189"/>
      <c r="ER52" s="189"/>
      <c r="ES52" s="189"/>
      <c r="ET52" s="189"/>
      <c r="EU52" s="189"/>
      <c r="EV52" s="189"/>
      <c r="EW52" s="189"/>
      <c r="EX52" s="189"/>
      <c r="EY52" s="189"/>
      <c r="EZ52" s="189"/>
      <c r="FA52" s="189"/>
      <c r="FB52" s="189"/>
      <c r="FC52" s="189"/>
      <c r="FD52" s="189"/>
      <c r="FE52" s="189"/>
      <c r="FF52" s="189"/>
      <c r="FG52" s="189"/>
      <c r="FH52" s="189"/>
      <c r="FI52" s="189"/>
      <c r="FJ52" s="189"/>
      <c r="FK52" s="189"/>
      <c r="FL52" s="189"/>
      <c r="FM52" s="189"/>
      <c r="FN52" s="189"/>
      <c r="FO52" s="189"/>
      <c r="FP52" s="189"/>
      <c r="FQ52" s="189"/>
      <c r="FR52" s="189"/>
      <c r="FS52" s="189"/>
      <c r="FT52" s="189"/>
      <c r="FU52" s="189"/>
      <c r="FV52" s="189"/>
      <c r="FW52" s="189"/>
      <c r="FX52" s="189"/>
      <c r="FY52" s="189"/>
      <c r="FZ52" s="189"/>
      <c r="GA52" s="189"/>
      <c r="GB52" s="189"/>
      <c r="GC52" s="189"/>
      <c r="GD52" s="189"/>
      <c r="GE52" s="189"/>
      <c r="GF52" s="189"/>
      <c r="GG52" s="189"/>
      <c r="GH52" s="189"/>
      <c r="GI52" s="189"/>
      <c r="GJ52" s="189"/>
      <c r="GK52" s="189"/>
      <c r="GL52" s="189"/>
      <c r="GM52" s="189"/>
      <c r="GN52" s="189"/>
      <c r="GO52" s="189"/>
      <c r="GP52" s="189"/>
      <c r="GQ52" s="189"/>
      <c r="GR52" s="189"/>
      <c r="GS52" s="189"/>
      <c r="GT52" s="189"/>
      <c r="GU52" s="189"/>
      <c r="GV52" s="189"/>
      <c r="GW52" s="189"/>
      <c r="GX52" s="189"/>
      <c r="GY52" s="189"/>
      <c r="GZ52" s="189"/>
      <c r="HA52" s="189"/>
      <c r="HB52" s="189"/>
      <c r="HC52" s="189"/>
      <c r="HD52" s="189"/>
      <c r="HE52" s="189"/>
      <c r="HF52" s="189"/>
      <c r="HG52" s="189"/>
      <c r="HH52" s="189"/>
      <c r="HI52" s="189"/>
      <c r="HJ52" s="189"/>
      <c r="HK52" s="189"/>
      <c r="HL52" s="189"/>
      <c r="HM52" s="189"/>
      <c r="HN52" s="189"/>
      <c r="HO52" s="189"/>
      <c r="HP52" s="189"/>
      <c r="HQ52" s="189"/>
      <c r="HR52" s="189"/>
      <c r="HS52" s="189"/>
      <c r="HT52" s="189"/>
      <c r="HU52" s="189"/>
      <c r="HV52" s="189"/>
      <c r="HW52" s="189"/>
      <c r="HX52" s="189"/>
      <c r="HY52" s="189"/>
      <c r="HZ52" s="189"/>
      <c r="IA52" s="189"/>
    </row>
    <row r="53" spans="1:235" s="188" customFormat="1" ht="12" customHeight="1" x14ac:dyDescent="0.2">
      <c r="A53" s="187"/>
      <c r="B53" s="187"/>
      <c r="C53" s="187"/>
      <c r="D53" s="187"/>
      <c r="E53" s="187"/>
      <c r="F53" s="187"/>
      <c r="G53" s="187"/>
      <c r="H53" s="187"/>
      <c r="I53" s="21"/>
      <c r="J53" s="187"/>
      <c r="K53" s="187"/>
      <c r="L53" s="187"/>
      <c r="M53" s="187"/>
      <c r="O53" s="187"/>
      <c r="P53" s="187"/>
      <c r="Q53" s="187"/>
      <c r="R53" s="187"/>
      <c r="S53" s="187"/>
      <c r="AC53" s="17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89"/>
      <c r="BQ53" s="189"/>
      <c r="BR53" s="189"/>
      <c r="BS53" s="189"/>
      <c r="BT53" s="189"/>
      <c r="BU53" s="189"/>
      <c r="BV53" s="189"/>
      <c r="BW53" s="189"/>
      <c r="BX53" s="189"/>
      <c r="BY53" s="189"/>
      <c r="BZ53" s="189"/>
      <c r="CA53" s="189"/>
      <c r="CB53" s="189"/>
      <c r="CC53" s="189"/>
      <c r="CD53" s="189"/>
      <c r="CE53" s="189"/>
      <c r="CF53" s="189"/>
      <c r="CG53" s="189"/>
      <c r="CH53" s="189"/>
      <c r="CI53" s="189"/>
      <c r="CJ53" s="189"/>
      <c r="CK53" s="189"/>
      <c r="CL53" s="189"/>
      <c r="CM53" s="189"/>
      <c r="CN53" s="189"/>
      <c r="CO53" s="189"/>
      <c r="CP53" s="189"/>
      <c r="CQ53" s="189"/>
      <c r="CR53" s="189"/>
      <c r="CS53" s="189"/>
      <c r="CT53" s="189"/>
      <c r="CU53" s="189"/>
      <c r="CV53" s="189"/>
      <c r="CW53" s="189"/>
      <c r="CX53" s="189"/>
      <c r="CY53" s="189"/>
      <c r="CZ53" s="189"/>
      <c r="DA53" s="189"/>
      <c r="DB53" s="189"/>
      <c r="DC53" s="189"/>
      <c r="DD53" s="189"/>
      <c r="DE53" s="189"/>
      <c r="DF53" s="189"/>
      <c r="DG53" s="189"/>
      <c r="DH53" s="189"/>
      <c r="DI53" s="189"/>
      <c r="DJ53" s="189"/>
      <c r="DK53" s="189"/>
      <c r="DL53" s="189"/>
      <c r="DM53" s="189"/>
      <c r="DN53" s="189"/>
      <c r="DO53" s="189"/>
      <c r="DP53" s="189"/>
      <c r="DQ53" s="189"/>
      <c r="DR53" s="189"/>
      <c r="DS53" s="189"/>
      <c r="DT53" s="189"/>
      <c r="DU53" s="189"/>
      <c r="DV53" s="189"/>
      <c r="DW53" s="189"/>
      <c r="DX53" s="189"/>
      <c r="DY53" s="189"/>
      <c r="DZ53" s="189"/>
      <c r="EA53" s="189"/>
      <c r="EB53" s="189"/>
      <c r="EC53" s="189"/>
      <c r="ED53" s="189"/>
      <c r="EE53" s="189"/>
      <c r="EF53" s="189"/>
      <c r="EG53" s="189"/>
      <c r="EH53" s="189"/>
      <c r="EI53" s="189"/>
      <c r="EJ53" s="189"/>
      <c r="EK53" s="189"/>
      <c r="EL53" s="189"/>
      <c r="EM53" s="189"/>
      <c r="EN53" s="189"/>
      <c r="EO53" s="189"/>
      <c r="EP53" s="189"/>
      <c r="EQ53" s="189"/>
      <c r="ER53" s="189"/>
      <c r="ES53" s="189"/>
      <c r="ET53" s="189"/>
      <c r="EU53" s="189"/>
      <c r="EV53" s="189"/>
      <c r="EW53" s="189"/>
      <c r="EX53" s="189"/>
      <c r="EY53" s="189"/>
      <c r="EZ53" s="189"/>
      <c r="FA53" s="189"/>
      <c r="FB53" s="189"/>
      <c r="FC53" s="189"/>
      <c r="FD53" s="189"/>
      <c r="FE53" s="189"/>
      <c r="FF53" s="189"/>
      <c r="FG53" s="189"/>
      <c r="FH53" s="189"/>
      <c r="FI53" s="189"/>
      <c r="FJ53" s="189"/>
      <c r="FK53" s="189"/>
      <c r="FL53" s="189"/>
      <c r="FM53" s="189"/>
      <c r="FN53" s="189"/>
      <c r="FO53" s="189"/>
      <c r="FP53" s="189"/>
      <c r="FQ53" s="189"/>
      <c r="FR53" s="189"/>
      <c r="FS53" s="189"/>
      <c r="FT53" s="189"/>
      <c r="FU53" s="189"/>
      <c r="FV53" s="189"/>
      <c r="FW53" s="189"/>
      <c r="FX53" s="189"/>
      <c r="FY53" s="189"/>
      <c r="FZ53" s="189"/>
      <c r="GA53" s="189"/>
      <c r="GB53" s="189"/>
      <c r="GC53" s="189"/>
      <c r="GD53" s="189"/>
      <c r="GE53" s="189"/>
      <c r="GF53" s="189"/>
      <c r="GG53" s="189"/>
      <c r="GH53" s="189"/>
      <c r="GI53" s="189"/>
      <c r="GJ53" s="189"/>
      <c r="GK53" s="189"/>
      <c r="GL53" s="189"/>
      <c r="GM53" s="189"/>
      <c r="GN53" s="189"/>
      <c r="GO53" s="189"/>
      <c r="GP53" s="189"/>
      <c r="GQ53" s="189"/>
      <c r="GR53" s="189"/>
      <c r="GS53" s="189"/>
      <c r="GT53" s="189"/>
      <c r="GU53" s="189"/>
      <c r="GV53" s="189"/>
      <c r="GW53" s="189"/>
      <c r="GX53" s="189"/>
      <c r="GY53" s="189"/>
      <c r="GZ53" s="189"/>
      <c r="HA53" s="189"/>
      <c r="HB53" s="189"/>
      <c r="HC53" s="189"/>
      <c r="HD53" s="189"/>
      <c r="HE53" s="189"/>
      <c r="HF53" s="189"/>
      <c r="HG53" s="189"/>
      <c r="HH53" s="189"/>
      <c r="HI53" s="189"/>
      <c r="HJ53" s="189"/>
      <c r="HK53" s="189"/>
      <c r="HL53" s="189"/>
      <c r="HM53" s="189"/>
      <c r="HN53" s="189"/>
      <c r="HO53" s="189"/>
      <c r="HP53" s="189"/>
      <c r="HQ53" s="189"/>
      <c r="HR53" s="189"/>
      <c r="HS53" s="189"/>
      <c r="HT53" s="189"/>
      <c r="HU53" s="189"/>
      <c r="HV53" s="189"/>
      <c r="HW53" s="189"/>
      <c r="HX53" s="189"/>
      <c r="HY53" s="189"/>
      <c r="HZ53" s="189"/>
      <c r="IA53" s="189"/>
    </row>
    <row r="54" spans="1:235" s="188" customFormat="1" ht="12" customHeight="1" x14ac:dyDescent="0.2">
      <c r="A54" s="190"/>
      <c r="B54" s="191"/>
      <c r="C54" s="191"/>
      <c r="D54" s="187"/>
      <c r="E54" s="187"/>
      <c r="F54" s="191"/>
      <c r="G54" s="187"/>
      <c r="H54" s="187"/>
      <c r="I54" s="21"/>
      <c r="J54" s="187"/>
      <c r="K54" s="190"/>
      <c r="L54" s="191"/>
      <c r="M54" s="191"/>
      <c r="O54" s="190"/>
      <c r="P54" s="191"/>
      <c r="Q54" s="187"/>
      <c r="R54" s="191"/>
      <c r="S54" s="187"/>
      <c r="AC54" s="17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189"/>
      <c r="BG54" s="189"/>
      <c r="BH54" s="189"/>
      <c r="BI54" s="189"/>
      <c r="BJ54" s="189"/>
      <c r="BK54" s="189"/>
      <c r="BL54" s="189"/>
      <c r="BM54" s="189"/>
      <c r="BN54" s="189"/>
      <c r="BO54" s="189"/>
      <c r="BP54" s="189"/>
      <c r="BQ54" s="189"/>
      <c r="BR54" s="189"/>
      <c r="BS54" s="189"/>
      <c r="BT54" s="189"/>
      <c r="BU54" s="189"/>
      <c r="BV54" s="189"/>
      <c r="BW54" s="189"/>
      <c r="BX54" s="189"/>
      <c r="BY54" s="189"/>
      <c r="BZ54" s="189"/>
      <c r="CA54" s="189"/>
      <c r="CB54" s="189"/>
      <c r="CC54" s="189"/>
      <c r="CD54" s="189"/>
      <c r="CE54" s="189"/>
      <c r="CF54" s="189"/>
      <c r="CG54" s="189"/>
      <c r="CH54" s="189"/>
      <c r="CI54" s="189"/>
      <c r="CJ54" s="189"/>
      <c r="CK54" s="189"/>
      <c r="CL54" s="189"/>
      <c r="CM54" s="189"/>
      <c r="CN54" s="189"/>
      <c r="CO54" s="189"/>
      <c r="CP54" s="189"/>
      <c r="CQ54" s="189"/>
      <c r="CR54" s="189"/>
      <c r="CS54" s="189"/>
      <c r="CT54" s="189"/>
      <c r="CU54" s="189"/>
      <c r="CV54" s="189"/>
      <c r="CW54" s="189"/>
      <c r="CX54" s="189"/>
      <c r="CY54" s="189"/>
      <c r="CZ54" s="189"/>
      <c r="DA54" s="189"/>
      <c r="DB54" s="189"/>
      <c r="DC54" s="189"/>
      <c r="DD54" s="189"/>
      <c r="DE54" s="189"/>
      <c r="DF54" s="189"/>
      <c r="DG54" s="189"/>
      <c r="DH54" s="189"/>
      <c r="DI54" s="189"/>
      <c r="DJ54" s="189"/>
      <c r="DK54" s="189"/>
      <c r="DL54" s="189"/>
      <c r="DM54" s="189"/>
      <c r="DN54" s="189"/>
      <c r="DO54" s="189"/>
      <c r="DP54" s="189"/>
      <c r="DQ54" s="189"/>
      <c r="DR54" s="189"/>
      <c r="DS54" s="189"/>
      <c r="DT54" s="189"/>
      <c r="DU54" s="189"/>
      <c r="DV54" s="189"/>
      <c r="DW54" s="189"/>
      <c r="DX54" s="189"/>
      <c r="DY54" s="189"/>
      <c r="DZ54" s="189"/>
      <c r="EA54" s="189"/>
      <c r="EB54" s="189"/>
      <c r="EC54" s="189"/>
      <c r="ED54" s="189"/>
      <c r="EE54" s="189"/>
      <c r="EF54" s="189"/>
      <c r="EG54" s="189"/>
      <c r="EH54" s="189"/>
      <c r="EI54" s="189"/>
      <c r="EJ54" s="189"/>
      <c r="EK54" s="189"/>
      <c r="EL54" s="189"/>
      <c r="EM54" s="189"/>
      <c r="EN54" s="189"/>
      <c r="EO54" s="189"/>
      <c r="EP54" s="189"/>
      <c r="EQ54" s="189"/>
      <c r="ER54" s="189"/>
      <c r="ES54" s="189"/>
      <c r="ET54" s="189"/>
      <c r="EU54" s="189"/>
      <c r="EV54" s="189"/>
      <c r="EW54" s="189"/>
      <c r="EX54" s="189"/>
      <c r="EY54" s="189"/>
      <c r="EZ54" s="189"/>
      <c r="FA54" s="189"/>
      <c r="FB54" s="189"/>
      <c r="FC54" s="189"/>
      <c r="FD54" s="189"/>
      <c r="FE54" s="189"/>
      <c r="FF54" s="189"/>
      <c r="FG54" s="189"/>
      <c r="FH54" s="189"/>
      <c r="FI54" s="189"/>
      <c r="FJ54" s="189"/>
      <c r="FK54" s="189"/>
      <c r="FL54" s="189"/>
      <c r="FM54" s="189"/>
      <c r="FN54" s="189"/>
      <c r="FO54" s="189"/>
      <c r="FP54" s="189"/>
      <c r="FQ54" s="189"/>
      <c r="FR54" s="189"/>
      <c r="FS54" s="189"/>
      <c r="FT54" s="189"/>
      <c r="FU54" s="189"/>
      <c r="FV54" s="189"/>
      <c r="FW54" s="189"/>
      <c r="FX54" s="189"/>
      <c r="FY54" s="189"/>
      <c r="FZ54" s="189"/>
      <c r="GA54" s="189"/>
      <c r="GB54" s="189"/>
      <c r="GC54" s="189"/>
      <c r="GD54" s="189"/>
      <c r="GE54" s="189"/>
      <c r="GF54" s="189"/>
      <c r="GG54" s="189"/>
      <c r="GH54" s="189"/>
      <c r="GI54" s="189"/>
      <c r="GJ54" s="189"/>
      <c r="GK54" s="189"/>
      <c r="GL54" s="189"/>
      <c r="GM54" s="189"/>
      <c r="GN54" s="189"/>
      <c r="GO54" s="189"/>
      <c r="GP54" s="189"/>
      <c r="GQ54" s="189"/>
      <c r="GR54" s="189"/>
      <c r="GS54" s="189"/>
      <c r="GT54" s="189"/>
      <c r="GU54" s="189"/>
      <c r="GV54" s="189"/>
      <c r="GW54" s="189"/>
      <c r="GX54" s="189"/>
      <c r="GY54" s="189"/>
      <c r="GZ54" s="189"/>
      <c r="HA54" s="189"/>
      <c r="HB54" s="189"/>
      <c r="HC54" s="189"/>
      <c r="HD54" s="189"/>
      <c r="HE54" s="189"/>
      <c r="HF54" s="189"/>
      <c r="HG54" s="189"/>
      <c r="HH54" s="189"/>
      <c r="HI54" s="189"/>
      <c r="HJ54" s="189"/>
      <c r="HK54" s="189"/>
      <c r="HL54" s="189"/>
      <c r="HM54" s="189"/>
      <c r="HN54" s="189"/>
      <c r="HO54" s="189"/>
      <c r="HP54" s="189"/>
      <c r="HQ54" s="189"/>
      <c r="HR54" s="189"/>
      <c r="HS54" s="189"/>
      <c r="HT54" s="189"/>
      <c r="HU54" s="189"/>
      <c r="HV54" s="189"/>
      <c r="HW54" s="189"/>
      <c r="HX54" s="189"/>
      <c r="HY54" s="189"/>
      <c r="HZ54" s="189"/>
      <c r="IA54" s="189"/>
    </row>
    <row r="55" spans="1:235" s="188" customFormat="1" ht="12" customHeight="1" x14ac:dyDescent="0.2">
      <c r="A55" s="190"/>
      <c r="B55" s="191"/>
      <c r="C55" s="191"/>
      <c r="D55" s="187"/>
      <c r="E55" s="187"/>
      <c r="F55" s="191"/>
      <c r="G55" s="187"/>
      <c r="H55" s="187"/>
      <c r="I55" s="21"/>
      <c r="J55" s="187"/>
      <c r="K55" s="190"/>
      <c r="L55" s="191"/>
      <c r="M55" s="191"/>
      <c r="O55" s="190"/>
      <c r="P55" s="191"/>
      <c r="Q55" s="187"/>
      <c r="R55" s="191"/>
      <c r="S55" s="187"/>
      <c r="AC55" s="17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89"/>
      <c r="BD55" s="189"/>
      <c r="BE55" s="189"/>
      <c r="BF55" s="189"/>
      <c r="BG55" s="189"/>
      <c r="BH55" s="189"/>
      <c r="BI55" s="189"/>
      <c r="BJ55" s="189"/>
      <c r="BK55" s="189"/>
      <c r="BL55" s="189"/>
      <c r="BM55" s="189"/>
      <c r="BN55" s="189"/>
      <c r="BO55" s="189"/>
      <c r="BP55" s="189"/>
      <c r="BQ55" s="189"/>
      <c r="BR55" s="189"/>
      <c r="BS55" s="189"/>
      <c r="BT55" s="189"/>
      <c r="BU55" s="189"/>
      <c r="BV55" s="189"/>
      <c r="BW55" s="189"/>
      <c r="BX55" s="189"/>
      <c r="BY55" s="189"/>
      <c r="BZ55" s="189"/>
      <c r="CA55" s="189"/>
      <c r="CB55" s="189"/>
      <c r="CC55" s="189"/>
      <c r="CD55" s="189"/>
      <c r="CE55" s="189"/>
      <c r="CF55" s="189"/>
      <c r="CG55" s="189"/>
      <c r="CH55" s="189"/>
      <c r="CI55" s="189"/>
      <c r="CJ55" s="189"/>
      <c r="CK55" s="189"/>
      <c r="CL55" s="189"/>
      <c r="CM55" s="189"/>
      <c r="CN55" s="189"/>
      <c r="CO55" s="189"/>
      <c r="CP55" s="189"/>
      <c r="CQ55" s="189"/>
      <c r="CR55" s="189"/>
      <c r="CS55" s="189"/>
      <c r="CT55" s="189"/>
      <c r="CU55" s="189"/>
      <c r="CV55" s="189"/>
      <c r="CW55" s="189"/>
      <c r="CX55" s="189"/>
      <c r="CY55" s="189"/>
      <c r="CZ55" s="189"/>
      <c r="DA55" s="189"/>
      <c r="DB55" s="189"/>
      <c r="DC55" s="189"/>
      <c r="DD55" s="189"/>
      <c r="DE55" s="189"/>
      <c r="DF55" s="189"/>
      <c r="DG55" s="189"/>
      <c r="DH55" s="189"/>
      <c r="DI55" s="189"/>
      <c r="DJ55" s="189"/>
      <c r="DK55" s="189"/>
      <c r="DL55" s="189"/>
      <c r="DM55" s="189"/>
      <c r="DN55" s="189"/>
      <c r="DO55" s="189"/>
      <c r="DP55" s="189"/>
      <c r="DQ55" s="189"/>
      <c r="DR55" s="189"/>
      <c r="DS55" s="189"/>
      <c r="DT55" s="189"/>
      <c r="DU55" s="189"/>
      <c r="DV55" s="189"/>
      <c r="DW55" s="189"/>
      <c r="DX55" s="189"/>
      <c r="DY55" s="189"/>
      <c r="DZ55" s="189"/>
      <c r="EA55" s="189"/>
      <c r="EB55" s="189"/>
      <c r="EC55" s="189"/>
      <c r="ED55" s="189"/>
      <c r="EE55" s="189"/>
      <c r="EF55" s="189"/>
      <c r="EG55" s="189"/>
      <c r="EH55" s="189"/>
      <c r="EI55" s="189"/>
      <c r="EJ55" s="189"/>
      <c r="EK55" s="189"/>
      <c r="EL55" s="189"/>
      <c r="EM55" s="189"/>
      <c r="EN55" s="189"/>
      <c r="EO55" s="189"/>
      <c r="EP55" s="189"/>
      <c r="EQ55" s="189"/>
      <c r="ER55" s="189"/>
      <c r="ES55" s="189"/>
      <c r="ET55" s="189"/>
      <c r="EU55" s="189"/>
      <c r="EV55" s="189"/>
      <c r="EW55" s="189"/>
      <c r="EX55" s="189"/>
      <c r="EY55" s="189"/>
      <c r="EZ55" s="189"/>
      <c r="FA55" s="189"/>
      <c r="FB55" s="189"/>
      <c r="FC55" s="189"/>
      <c r="FD55" s="189"/>
      <c r="FE55" s="189"/>
      <c r="FF55" s="189"/>
      <c r="FG55" s="189"/>
      <c r="FH55" s="189"/>
      <c r="FI55" s="189"/>
      <c r="FJ55" s="189"/>
      <c r="FK55" s="189"/>
      <c r="FL55" s="189"/>
      <c r="FM55" s="189"/>
      <c r="FN55" s="189"/>
      <c r="FO55" s="189"/>
      <c r="FP55" s="189"/>
      <c r="FQ55" s="189"/>
      <c r="FR55" s="189"/>
      <c r="FS55" s="189"/>
      <c r="FT55" s="189"/>
      <c r="FU55" s="189"/>
      <c r="FV55" s="189"/>
      <c r="FW55" s="189"/>
      <c r="FX55" s="189"/>
      <c r="FY55" s="189"/>
      <c r="FZ55" s="189"/>
      <c r="GA55" s="189"/>
      <c r="GB55" s="189"/>
      <c r="GC55" s="189"/>
      <c r="GD55" s="189"/>
      <c r="GE55" s="189"/>
      <c r="GF55" s="189"/>
      <c r="GG55" s="189"/>
      <c r="GH55" s="189"/>
      <c r="GI55" s="189"/>
      <c r="GJ55" s="189"/>
      <c r="GK55" s="189"/>
      <c r="GL55" s="189"/>
      <c r="GM55" s="189"/>
      <c r="GN55" s="189"/>
      <c r="GO55" s="189"/>
      <c r="GP55" s="189"/>
      <c r="GQ55" s="189"/>
      <c r="GR55" s="189"/>
      <c r="GS55" s="189"/>
      <c r="GT55" s="189"/>
      <c r="GU55" s="189"/>
      <c r="GV55" s="189"/>
      <c r="GW55" s="189"/>
      <c r="GX55" s="189"/>
      <c r="GY55" s="189"/>
      <c r="GZ55" s="189"/>
      <c r="HA55" s="189"/>
      <c r="HB55" s="189"/>
      <c r="HC55" s="189"/>
      <c r="HD55" s="189"/>
      <c r="HE55" s="189"/>
      <c r="HF55" s="189"/>
      <c r="HG55" s="189"/>
      <c r="HH55" s="189"/>
      <c r="HI55" s="189"/>
      <c r="HJ55" s="189"/>
      <c r="HK55" s="189"/>
      <c r="HL55" s="189"/>
      <c r="HM55" s="189"/>
      <c r="HN55" s="189"/>
      <c r="HO55" s="189"/>
      <c r="HP55" s="189"/>
      <c r="HQ55" s="189"/>
      <c r="HR55" s="189"/>
      <c r="HS55" s="189"/>
      <c r="HT55" s="189"/>
      <c r="HU55" s="189"/>
      <c r="HV55" s="189"/>
      <c r="HW55" s="189"/>
      <c r="HX55" s="189"/>
      <c r="HY55" s="189"/>
      <c r="HZ55" s="189"/>
      <c r="IA55" s="189"/>
    </row>
    <row r="56" spans="1:235" s="188" customFormat="1" ht="12" customHeight="1" x14ac:dyDescent="0.2">
      <c r="A56" s="190"/>
      <c r="B56" s="191"/>
      <c r="C56" s="191"/>
      <c r="D56" s="187"/>
      <c r="E56" s="187"/>
      <c r="F56" s="191"/>
      <c r="G56" s="187"/>
      <c r="H56" s="187"/>
      <c r="I56" s="21"/>
      <c r="J56" s="187"/>
      <c r="K56" s="190"/>
      <c r="L56" s="191"/>
      <c r="M56" s="191"/>
      <c r="O56" s="190"/>
      <c r="P56" s="191"/>
      <c r="Q56" s="187"/>
      <c r="R56" s="191"/>
      <c r="S56" s="187"/>
      <c r="AC56" s="17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  <c r="AR56" s="189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89"/>
      <c r="BG56" s="189"/>
      <c r="BH56" s="189"/>
      <c r="BI56" s="189"/>
      <c r="BJ56" s="189"/>
      <c r="BK56" s="189"/>
      <c r="BL56" s="189"/>
      <c r="BM56" s="189"/>
      <c r="BN56" s="189"/>
      <c r="BO56" s="189"/>
      <c r="BP56" s="189"/>
      <c r="BQ56" s="189"/>
      <c r="BR56" s="189"/>
      <c r="BS56" s="189"/>
      <c r="BT56" s="189"/>
      <c r="BU56" s="189"/>
      <c r="BV56" s="189"/>
      <c r="BW56" s="189"/>
      <c r="BX56" s="189"/>
      <c r="BY56" s="189"/>
      <c r="BZ56" s="189"/>
      <c r="CA56" s="189"/>
      <c r="CB56" s="189"/>
      <c r="CC56" s="189"/>
      <c r="CD56" s="189"/>
      <c r="CE56" s="189"/>
      <c r="CF56" s="189"/>
      <c r="CG56" s="189"/>
      <c r="CH56" s="189"/>
      <c r="CI56" s="189"/>
      <c r="CJ56" s="189"/>
      <c r="CK56" s="189"/>
      <c r="CL56" s="189"/>
      <c r="CM56" s="189"/>
      <c r="CN56" s="189"/>
      <c r="CO56" s="189"/>
      <c r="CP56" s="189"/>
      <c r="CQ56" s="189"/>
      <c r="CR56" s="189"/>
      <c r="CS56" s="189"/>
      <c r="CT56" s="189"/>
      <c r="CU56" s="189"/>
      <c r="CV56" s="189"/>
      <c r="CW56" s="189"/>
      <c r="CX56" s="189"/>
      <c r="CY56" s="189"/>
      <c r="CZ56" s="189"/>
      <c r="DA56" s="189"/>
      <c r="DB56" s="189"/>
      <c r="DC56" s="189"/>
      <c r="DD56" s="189"/>
      <c r="DE56" s="189"/>
      <c r="DF56" s="189"/>
      <c r="DG56" s="189"/>
      <c r="DH56" s="189"/>
      <c r="DI56" s="189"/>
      <c r="DJ56" s="189"/>
      <c r="DK56" s="189"/>
      <c r="DL56" s="189"/>
      <c r="DM56" s="189"/>
      <c r="DN56" s="189"/>
      <c r="DO56" s="189"/>
      <c r="DP56" s="189"/>
      <c r="DQ56" s="189"/>
      <c r="DR56" s="189"/>
      <c r="DS56" s="189"/>
      <c r="DT56" s="189"/>
      <c r="DU56" s="189"/>
      <c r="DV56" s="189"/>
      <c r="DW56" s="189"/>
      <c r="DX56" s="189"/>
      <c r="DY56" s="189"/>
      <c r="DZ56" s="189"/>
      <c r="EA56" s="189"/>
      <c r="EB56" s="189"/>
      <c r="EC56" s="189"/>
      <c r="ED56" s="189"/>
      <c r="EE56" s="189"/>
      <c r="EF56" s="189"/>
      <c r="EG56" s="189"/>
      <c r="EH56" s="189"/>
      <c r="EI56" s="189"/>
      <c r="EJ56" s="189"/>
      <c r="EK56" s="189"/>
      <c r="EL56" s="189"/>
      <c r="EM56" s="189"/>
      <c r="EN56" s="189"/>
      <c r="EO56" s="189"/>
      <c r="EP56" s="189"/>
      <c r="EQ56" s="189"/>
      <c r="ER56" s="189"/>
      <c r="ES56" s="189"/>
      <c r="ET56" s="189"/>
      <c r="EU56" s="189"/>
      <c r="EV56" s="189"/>
      <c r="EW56" s="189"/>
      <c r="EX56" s="189"/>
      <c r="EY56" s="189"/>
      <c r="EZ56" s="189"/>
      <c r="FA56" s="189"/>
      <c r="FB56" s="189"/>
      <c r="FC56" s="189"/>
      <c r="FD56" s="189"/>
      <c r="FE56" s="189"/>
      <c r="FF56" s="189"/>
      <c r="FG56" s="189"/>
      <c r="FH56" s="189"/>
      <c r="FI56" s="189"/>
      <c r="FJ56" s="189"/>
      <c r="FK56" s="189"/>
      <c r="FL56" s="189"/>
      <c r="FM56" s="189"/>
      <c r="FN56" s="189"/>
      <c r="FO56" s="189"/>
      <c r="FP56" s="189"/>
      <c r="FQ56" s="189"/>
      <c r="FR56" s="189"/>
      <c r="FS56" s="189"/>
      <c r="FT56" s="189"/>
      <c r="FU56" s="189"/>
      <c r="FV56" s="189"/>
      <c r="FW56" s="189"/>
      <c r="FX56" s="189"/>
      <c r="FY56" s="189"/>
      <c r="FZ56" s="189"/>
      <c r="GA56" s="189"/>
      <c r="GB56" s="189"/>
      <c r="GC56" s="189"/>
      <c r="GD56" s="189"/>
      <c r="GE56" s="189"/>
      <c r="GF56" s="189"/>
      <c r="GG56" s="189"/>
      <c r="GH56" s="189"/>
      <c r="GI56" s="189"/>
      <c r="GJ56" s="189"/>
      <c r="GK56" s="189"/>
      <c r="GL56" s="189"/>
      <c r="GM56" s="189"/>
      <c r="GN56" s="189"/>
      <c r="GO56" s="189"/>
      <c r="GP56" s="189"/>
      <c r="GQ56" s="189"/>
      <c r="GR56" s="189"/>
      <c r="GS56" s="189"/>
      <c r="GT56" s="189"/>
      <c r="GU56" s="189"/>
      <c r="GV56" s="189"/>
      <c r="GW56" s="189"/>
      <c r="GX56" s="189"/>
      <c r="GY56" s="189"/>
      <c r="GZ56" s="189"/>
      <c r="HA56" s="189"/>
      <c r="HB56" s="189"/>
      <c r="HC56" s="189"/>
      <c r="HD56" s="189"/>
      <c r="HE56" s="189"/>
      <c r="HF56" s="189"/>
      <c r="HG56" s="189"/>
      <c r="HH56" s="189"/>
      <c r="HI56" s="189"/>
      <c r="HJ56" s="189"/>
      <c r="HK56" s="189"/>
      <c r="HL56" s="189"/>
      <c r="HM56" s="189"/>
      <c r="HN56" s="189"/>
      <c r="HO56" s="189"/>
      <c r="HP56" s="189"/>
      <c r="HQ56" s="189"/>
      <c r="HR56" s="189"/>
      <c r="HS56" s="189"/>
      <c r="HT56" s="189"/>
      <c r="HU56" s="189"/>
      <c r="HV56" s="189"/>
      <c r="HW56" s="189"/>
      <c r="HX56" s="189"/>
      <c r="HY56" s="189"/>
      <c r="HZ56" s="189"/>
      <c r="IA56" s="189"/>
    </row>
    <row r="57" spans="1:235" s="188" customFormat="1" ht="12" customHeight="1" x14ac:dyDescent="0.2">
      <c r="A57" s="190"/>
      <c r="B57" s="191"/>
      <c r="C57" s="191"/>
      <c r="D57" s="187"/>
      <c r="E57" s="187"/>
      <c r="F57" s="191"/>
      <c r="G57" s="187"/>
      <c r="H57" s="187"/>
      <c r="I57" s="21"/>
      <c r="J57" s="187"/>
      <c r="K57" s="190"/>
      <c r="L57" s="191"/>
      <c r="M57" s="191"/>
      <c r="O57" s="190"/>
      <c r="P57" s="191"/>
      <c r="Q57" s="187"/>
      <c r="R57" s="191"/>
      <c r="S57" s="187"/>
      <c r="AC57" s="179"/>
      <c r="AF57" s="189"/>
      <c r="AG57" s="189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89"/>
      <c r="BG57" s="189"/>
      <c r="BH57" s="189"/>
      <c r="BI57" s="189"/>
      <c r="BJ57" s="189"/>
      <c r="BK57" s="189"/>
      <c r="BL57" s="189"/>
      <c r="BM57" s="189"/>
      <c r="BN57" s="189"/>
      <c r="BO57" s="189"/>
      <c r="BP57" s="189"/>
      <c r="BQ57" s="189"/>
      <c r="BR57" s="189"/>
      <c r="BS57" s="189"/>
      <c r="BT57" s="189"/>
      <c r="BU57" s="189"/>
      <c r="BV57" s="189"/>
      <c r="BW57" s="189"/>
      <c r="BX57" s="189"/>
      <c r="BY57" s="189"/>
      <c r="BZ57" s="189"/>
      <c r="CA57" s="189"/>
      <c r="CB57" s="189"/>
      <c r="CC57" s="189"/>
      <c r="CD57" s="189"/>
      <c r="CE57" s="189"/>
      <c r="CF57" s="189"/>
      <c r="CG57" s="189"/>
      <c r="CH57" s="189"/>
      <c r="CI57" s="189"/>
      <c r="CJ57" s="189"/>
      <c r="CK57" s="189"/>
      <c r="CL57" s="189"/>
      <c r="CM57" s="189"/>
      <c r="CN57" s="189"/>
      <c r="CO57" s="189"/>
      <c r="CP57" s="189"/>
      <c r="CQ57" s="189"/>
      <c r="CR57" s="189"/>
      <c r="CS57" s="189"/>
      <c r="CT57" s="189"/>
      <c r="CU57" s="189"/>
      <c r="CV57" s="189"/>
      <c r="CW57" s="189"/>
      <c r="CX57" s="189"/>
      <c r="CY57" s="189"/>
      <c r="CZ57" s="189"/>
      <c r="DA57" s="189"/>
      <c r="DB57" s="189"/>
      <c r="DC57" s="189"/>
      <c r="DD57" s="189"/>
      <c r="DE57" s="189"/>
      <c r="DF57" s="189"/>
      <c r="DG57" s="189"/>
      <c r="DH57" s="189"/>
      <c r="DI57" s="189"/>
      <c r="DJ57" s="189"/>
      <c r="DK57" s="189"/>
      <c r="DL57" s="189"/>
      <c r="DM57" s="189"/>
      <c r="DN57" s="189"/>
      <c r="DO57" s="189"/>
      <c r="DP57" s="189"/>
      <c r="DQ57" s="189"/>
      <c r="DR57" s="189"/>
      <c r="DS57" s="189"/>
      <c r="DT57" s="189"/>
      <c r="DU57" s="189"/>
      <c r="DV57" s="189"/>
      <c r="DW57" s="189"/>
      <c r="DX57" s="189"/>
      <c r="DY57" s="189"/>
      <c r="DZ57" s="189"/>
      <c r="EA57" s="189"/>
      <c r="EB57" s="189"/>
      <c r="EC57" s="189"/>
      <c r="ED57" s="189"/>
      <c r="EE57" s="189"/>
      <c r="EF57" s="189"/>
      <c r="EG57" s="189"/>
      <c r="EH57" s="189"/>
      <c r="EI57" s="189"/>
      <c r="EJ57" s="189"/>
      <c r="EK57" s="189"/>
      <c r="EL57" s="189"/>
      <c r="EM57" s="189"/>
      <c r="EN57" s="189"/>
      <c r="EO57" s="189"/>
      <c r="EP57" s="189"/>
      <c r="EQ57" s="189"/>
      <c r="ER57" s="189"/>
      <c r="ES57" s="189"/>
      <c r="ET57" s="189"/>
      <c r="EU57" s="189"/>
      <c r="EV57" s="189"/>
      <c r="EW57" s="189"/>
      <c r="EX57" s="189"/>
      <c r="EY57" s="189"/>
      <c r="EZ57" s="189"/>
      <c r="FA57" s="189"/>
      <c r="FB57" s="189"/>
      <c r="FC57" s="189"/>
      <c r="FD57" s="189"/>
      <c r="FE57" s="189"/>
      <c r="FF57" s="189"/>
      <c r="FG57" s="189"/>
      <c r="FH57" s="189"/>
      <c r="FI57" s="189"/>
      <c r="FJ57" s="189"/>
      <c r="FK57" s="189"/>
      <c r="FL57" s="189"/>
      <c r="FM57" s="189"/>
      <c r="FN57" s="189"/>
      <c r="FO57" s="189"/>
      <c r="FP57" s="189"/>
      <c r="FQ57" s="189"/>
      <c r="FR57" s="189"/>
      <c r="FS57" s="189"/>
      <c r="FT57" s="189"/>
      <c r="FU57" s="189"/>
      <c r="FV57" s="189"/>
      <c r="FW57" s="189"/>
      <c r="FX57" s="189"/>
      <c r="FY57" s="189"/>
      <c r="FZ57" s="189"/>
      <c r="GA57" s="189"/>
      <c r="GB57" s="189"/>
      <c r="GC57" s="189"/>
      <c r="GD57" s="189"/>
      <c r="GE57" s="189"/>
      <c r="GF57" s="189"/>
      <c r="GG57" s="189"/>
      <c r="GH57" s="189"/>
      <c r="GI57" s="189"/>
      <c r="GJ57" s="189"/>
      <c r="GK57" s="189"/>
      <c r="GL57" s="189"/>
      <c r="GM57" s="189"/>
      <c r="GN57" s="189"/>
      <c r="GO57" s="189"/>
      <c r="GP57" s="189"/>
      <c r="GQ57" s="189"/>
      <c r="GR57" s="189"/>
      <c r="GS57" s="189"/>
      <c r="GT57" s="189"/>
      <c r="GU57" s="189"/>
      <c r="GV57" s="189"/>
      <c r="GW57" s="189"/>
      <c r="GX57" s="189"/>
      <c r="GY57" s="189"/>
      <c r="GZ57" s="189"/>
      <c r="HA57" s="189"/>
      <c r="HB57" s="189"/>
      <c r="HC57" s="189"/>
      <c r="HD57" s="189"/>
      <c r="HE57" s="189"/>
      <c r="HF57" s="189"/>
      <c r="HG57" s="189"/>
      <c r="HH57" s="189"/>
      <c r="HI57" s="189"/>
      <c r="HJ57" s="189"/>
      <c r="HK57" s="189"/>
      <c r="HL57" s="189"/>
      <c r="HM57" s="189"/>
      <c r="HN57" s="189"/>
      <c r="HO57" s="189"/>
      <c r="HP57" s="189"/>
      <c r="HQ57" s="189"/>
      <c r="HR57" s="189"/>
      <c r="HS57" s="189"/>
      <c r="HT57" s="189"/>
      <c r="HU57" s="189"/>
      <c r="HV57" s="189"/>
      <c r="HW57" s="189"/>
      <c r="HX57" s="189"/>
      <c r="HY57" s="189"/>
      <c r="HZ57" s="189"/>
      <c r="IA57" s="189"/>
    </row>
    <row r="58" spans="1:235" s="188" customFormat="1" ht="12" customHeight="1" x14ac:dyDescent="0.2">
      <c r="A58" s="190"/>
      <c r="B58" s="191"/>
      <c r="C58" s="191"/>
      <c r="D58" s="187"/>
      <c r="E58" s="187"/>
      <c r="F58" s="191"/>
      <c r="G58" s="187"/>
      <c r="H58" s="187"/>
      <c r="I58" s="21"/>
      <c r="J58" s="187"/>
      <c r="K58" s="190"/>
      <c r="L58" s="191"/>
      <c r="M58" s="191"/>
      <c r="O58" s="190"/>
      <c r="P58" s="191"/>
      <c r="Q58" s="187"/>
      <c r="R58" s="191"/>
      <c r="S58" s="187"/>
      <c r="AC58" s="17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  <c r="BB58" s="189"/>
      <c r="BC58" s="189"/>
      <c r="BD58" s="189"/>
      <c r="BE58" s="189"/>
      <c r="BF58" s="189"/>
      <c r="BG58" s="189"/>
      <c r="BH58" s="189"/>
      <c r="BI58" s="189"/>
      <c r="BJ58" s="189"/>
      <c r="BK58" s="189"/>
      <c r="BL58" s="189"/>
      <c r="BM58" s="189"/>
      <c r="BN58" s="189"/>
      <c r="BO58" s="189"/>
      <c r="BP58" s="189"/>
      <c r="BQ58" s="189"/>
      <c r="BR58" s="189"/>
      <c r="BS58" s="189"/>
      <c r="BT58" s="189"/>
      <c r="BU58" s="189"/>
      <c r="BV58" s="189"/>
      <c r="BW58" s="189"/>
      <c r="BX58" s="189"/>
      <c r="BY58" s="189"/>
      <c r="BZ58" s="189"/>
      <c r="CA58" s="189"/>
      <c r="CB58" s="189"/>
      <c r="CC58" s="189"/>
      <c r="CD58" s="189"/>
      <c r="CE58" s="189"/>
      <c r="CF58" s="189"/>
      <c r="CG58" s="189"/>
      <c r="CH58" s="189"/>
      <c r="CI58" s="189"/>
      <c r="CJ58" s="189"/>
      <c r="CK58" s="189"/>
      <c r="CL58" s="189"/>
      <c r="CM58" s="189"/>
      <c r="CN58" s="189"/>
      <c r="CO58" s="189"/>
      <c r="CP58" s="189"/>
      <c r="CQ58" s="189"/>
      <c r="CR58" s="189"/>
      <c r="CS58" s="189"/>
      <c r="CT58" s="189"/>
      <c r="CU58" s="189"/>
      <c r="CV58" s="189"/>
      <c r="CW58" s="189"/>
      <c r="CX58" s="189"/>
      <c r="CY58" s="189"/>
      <c r="CZ58" s="189"/>
      <c r="DA58" s="189"/>
      <c r="DB58" s="189"/>
      <c r="DC58" s="189"/>
      <c r="DD58" s="189"/>
      <c r="DE58" s="189"/>
      <c r="DF58" s="189"/>
      <c r="DG58" s="189"/>
      <c r="DH58" s="189"/>
      <c r="DI58" s="189"/>
      <c r="DJ58" s="189"/>
      <c r="DK58" s="189"/>
      <c r="DL58" s="189"/>
      <c r="DM58" s="189"/>
      <c r="DN58" s="189"/>
      <c r="DO58" s="189"/>
      <c r="DP58" s="189"/>
      <c r="DQ58" s="189"/>
      <c r="DR58" s="189"/>
      <c r="DS58" s="189"/>
      <c r="DT58" s="189"/>
      <c r="DU58" s="189"/>
      <c r="DV58" s="189"/>
      <c r="DW58" s="189"/>
      <c r="DX58" s="189"/>
      <c r="DY58" s="189"/>
      <c r="DZ58" s="189"/>
      <c r="EA58" s="189"/>
      <c r="EB58" s="189"/>
      <c r="EC58" s="189"/>
      <c r="ED58" s="189"/>
      <c r="EE58" s="189"/>
      <c r="EF58" s="189"/>
      <c r="EG58" s="189"/>
      <c r="EH58" s="189"/>
      <c r="EI58" s="189"/>
      <c r="EJ58" s="189"/>
      <c r="EK58" s="189"/>
      <c r="EL58" s="189"/>
      <c r="EM58" s="189"/>
      <c r="EN58" s="189"/>
      <c r="EO58" s="189"/>
      <c r="EP58" s="189"/>
      <c r="EQ58" s="189"/>
      <c r="ER58" s="189"/>
      <c r="ES58" s="189"/>
      <c r="ET58" s="189"/>
      <c r="EU58" s="189"/>
      <c r="EV58" s="189"/>
      <c r="EW58" s="189"/>
      <c r="EX58" s="189"/>
      <c r="EY58" s="189"/>
      <c r="EZ58" s="189"/>
      <c r="FA58" s="189"/>
      <c r="FB58" s="189"/>
      <c r="FC58" s="189"/>
      <c r="FD58" s="189"/>
      <c r="FE58" s="189"/>
      <c r="FF58" s="189"/>
      <c r="FG58" s="189"/>
      <c r="FH58" s="189"/>
      <c r="FI58" s="189"/>
      <c r="FJ58" s="189"/>
      <c r="FK58" s="189"/>
      <c r="FL58" s="189"/>
      <c r="FM58" s="189"/>
      <c r="FN58" s="189"/>
      <c r="FO58" s="189"/>
      <c r="FP58" s="189"/>
      <c r="FQ58" s="189"/>
      <c r="FR58" s="189"/>
      <c r="FS58" s="189"/>
      <c r="FT58" s="189"/>
      <c r="FU58" s="189"/>
      <c r="FV58" s="189"/>
      <c r="FW58" s="189"/>
      <c r="FX58" s="189"/>
      <c r="FY58" s="189"/>
      <c r="FZ58" s="189"/>
      <c r="GA58" s="189"/>
      <c r="GB58" s="189"/>
      <c r="GC58" s="189"/>
      <c r="GD58" s="189"/>
      <c r="GE58" s="189"/>
      <c r="GF58" s="189"/>
      <c r="GG58" s="189"/>
      <c r="GH58" s="189"/>
      <c r="GI58" s="189"/>
      <c r="GJ58" s="189"/>
      <c r="GK58" s="189"/>
      <c r="GL58" s="189"/>
      <c r="GM58" s="189"/>
      <c r="GN58" s="189"/>
      <c r="GO58" s="189"/>
      <c r="GP58" s="189"/>
      <c r="GQ58" s="189"/>
      <c r="GR58" s="189"/>
      <c r="GS58" s="189"/>
      <c r="GT58" s="189"/>
      <c r="GU58" s="189"/>
      <c r="GV58" s="189"/>
      <c r="GW58" s="189"/>
      <c r="GX58" s="189"/>
      <c r="GY58" s="189"/>
      <c r="GZ58" s="189"/>
      <c r="HA58" s="189"/>
      <c r="HB58" s="189"/>
      <c r="HC58" s="189"/>
      <c r="HD58" s="189"/>
      <c r="HE58" s="189"/>
      <c r="HF58" s="189"/>
      <c r="HG58" s="189"/>
      <c r="HH58" s="189"/>
      <c r="HI58" s="189"/>
      <c r="HJ58" s="189"/>
      <c r="HK58" s="189"/>
      <c r="HL58" s="189"/>
      <c r="HM58" s="189"/>
      <c r="HN58" s="189"/>
      <c r="HO58" s="189"/>
      <c r="HP58" s="189"/>
      <c r="HQ58" s="189"/>
      <c r="HR58" s="189"/>
      <c r="HS58" s="189"/>
      <c r="HT58" s="189"/>
      <c r="HU58" s="189"/>
      <c r="HV58" s="189"/>
      <c r="HW58" s="189"/>
      <c r="HX58" s="189"/>
      <c r="HY58" s="189"/>
      <c r="HZ58" s="189"/>
      <c r="IA58" s="189"/>
    </row>
    <row r="59" spans="1:235" s="188" customFormat="1" ht="12" customHeight="1" x14ac:dyDescent="0.2">
      <c r="A59" s="190"/>
      <c r="B59" s="191"/>
      <c r="C59" s="191"/>
      <c r="D59" s="187"/>
      <c r="E59" s="187"/>
      <c r="F59" s="191"/>
      <c r="G59" s="187"/>
      <c r="H59" s="187"/>
      <c r="I59" s="21"/>
      <c r="J59" s="187"/>
      <c r="K59" s="190"/>
      <c r="L59" s="191"/>
      <c r="M59" s="191"/>
      <c r="O59" s="190"/>
      <c r="P59" s="191"/>
      <c r="Q59" s="187"/>
      <c r="R59" s="191"/>
      <c r="S59" s="187"/>
      <c r="AC59" s="17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  <c r="BW59" s="189"/>
      <c r="BX59" s="189"/>
      <c r="BY59" s="189"/>
      <c r="BZ59" s="189"/>
      <c r="CA59" s="189"/>
      <c r="CB59" s="189"/>
      <c r="CC59" s="189"/>
      <c r="CD59" s="189"/>
      <c r="CE59" s="189"/>
      <c r="CF59" s="189"/>
      <c r="CG59" s="189"/>
      <c r="CH59" s="189"/>
      <c r="CI59" s="189"/>
      <c r="CJ59" s="189"/>
      <c r="CK59" s="189"/>
      <c r="CL59" s="189"/>
      <c r="CM59" s="189"/>
      <c r="CN59" s="189"/>
      <c r="CO59" s="189"/>
      <c r="CP59" s="189"/>
      <c r="CQ59" s="189"/>
      <c r="CR59" s="189"/>
      <c r="CS59" s="189"/>
      <c r="CT59" s="189"/>
      <c r="CU59" s="189"/>
      <c r="CV59" s="189"/>
      <c r="CW59" s="189"/>
      <c r="CX59" s="189"/>
      <c r="CY59" s="189"/>
      <c r="CZ59" s="189"/>
      <c r="DA59" s="189"/>
      <c r="DB59" s="189"/>
      <c r="DC59" s="189"/>
      <c r="DD59" s="189"/>
      <c r="DE59" s="189"/>
      <c r="DF59" s="189"/>
      <c r="DG59" s="189"/>
      <c r="DH59" s="189"/>
      <c r="DI59" s="189"/>
      <c r="DJ59" s="189"/>
      <c r="DK59" s="189"/>
      <c r="DL59" s="189"/>
      <c r="DM59" s="189"/>
      <c r="DN59" s="189"/>
      <c r="DO59" s="189"/>
      <c r="DP59" s="189"/>
      <c r="DQ59" s="189"/>
      <c r="DR59" s="189"/>
      <c r="DS59" s="189"/>
      <c r="DT59" s="189"/>
      <c r="DU59" s="189"/>
      <c r="DV59" s="189"/>
      <c r="DW59" s="189"/>
      <c r="DX59" s="189"/>
      <c r="DY59" s="189"/>
      <c r="DZ59" s="189"/>
      <c r="EA59" s="189"/>
      <c r="EB59" s="189"/>
      <c r="EC59" s="189"/>
      <c r="ED59" s="189"/>
      <c r="EE59" s="189"/>
      <c r="EF59" s="189"/>
      <c r="EG59" s="189"/>
      <c r="EH59" s="189"/>
      <c r="EI59" s="189"/>
      <c r="EJ59" s="189"/>
      <c r="EK59" s="189"/>
      <c r="EL59" s="189"/>
      <c r="EM59" s="189"/>
      <c r="EN59" s="189"/>
      <c r="EO59" s="189"/>
      <c r="EP59" s="189"/>
      <c r="EQ59" s="189"/>
      <c r="ER59" s="189"/>
      <c r="ES59" s="189"/>
      <c r="ET59" s="189"/>
      <c r="EU59" s="189"/>
      <c r="EV59" s="189"/>
      <c r="EW59" s="189"/>
      <c r="EX59" s="189"/>
      <c r="EY59" s="189"/>
      <c r="EZ59" s="189"/>
      <c r="FA59" s="189"/>
      <c r="FB59" s="189"/>
      <c r="FC59" s="189"/>
      <c r="FD59" s="189"/>
      <c r="FE59" s="189"/>
      <c r="FF59" s="189"/>
      <c r="FG59" s="189"/>
      <c r="FH59" s="189"/>
      <c r="FI59" s="189"/>
      <c r="FJ59" s="189"/>
      <c r="FK59" s="189"/>
      <c r="FL59" s="189"/>
      <c r="FM59" s="189"/>
      <c r="FN59" s="189"/>
      <c r="FO59" s="189"/>
      <c r="FP59" s="189"/>
      <c r="FQ59" s="189"/>
      <c r="FR59" s="189"/>
      <c r="FS59" s="189"/>
      <c r="FT59" s="189"/>
      <c r="FU59" s="189"/>
      <c r="FV59" s="189"/>
      <c r="FW59" s="189"/>
      <c r="FX59" s="189"/>
      <c r="FY59" s="189"/>
      <c r="FZ59" s="189"/>
      <c r="GA59" s="189"/>
      <c r="GB59" s="189"/>
      <c r="GC59" s="189"/>
      <c r="GD59" s="189"/>
      <c r="GE59" s="189"/>
      <c r="GF59" s="189"/>
      <c r="GG59" s="189"/>
      <c r="GH59" s="189"/>
      <c r="GI59" s="189"/>
      <c r="GJ59" s="189"/>
      <c r="GK59" s="189"/>
      <c r="GL59" s="189"/>
      <c r="GM59" s="189"/>
      <c r="GN59" s="189"/>
      <c r="GO59" s="189"/>
      <c r="GP59" s="189"/>
      <c r="GQ59" s="189"/>
      <c r="GR59" s="189"/>
      <c r="GS59" s="189"/>
      <c r="GT59" s="189"/>
      <c r="GU59" s="189"/>
      <c r="GV59" s="189"/>
      <c r="GW59" s="189"/>
      <c r="GX59" s="189"/>
      <c r="GY59" s="189"/>
      <c r="GZ59" s="189"/>
      <c r="HA59" s="189"/>
      <c r="HB59" s="189"/>
      <c r="HC59" s="189"/>
      <c r="HD59" s="189"/>
      <c r="HE59" s="189"/>
      <c r="HF59" s="189"/>
      <c r="HG59" s="189"/>
      <c r="HH59" s="189"/>
      <c r="HI59" s="189"/>
      <c r="HJ59" s="189"/>
      <c r="HK59" s="189"/>
      <c r="HL59" s="189"/>
      <c r="HM59" s="189"/>
      <c r="HN59" s="189"/>
      <c r="HO59" s="189"/>
      <c r="HP59" s="189"/>
      <c r="HQ59" s="189"/>
      <c r="HR59" s="189"/>
      <c r="HS59" s="189"/>
      <c r="HT59" s="189"/>
      <c r="HU59" s="189"/>
      <c r="HV59" s="189"/>
      <c r="HW59" s="189"/>
      <c r="HX59" s="189"/>
      <c r="HY59" s="189"/>
      <c r="HZ59" s="189"/>
      <c r="IA59" s="189"/>
    </row>
    <row r="60" spans="1:235" s="188" customFormat="1" ht="12" customHeight="1" x14ac:dyDescent="0.2">
      <c r="A60" s="190"/>
      <c r="B60" s="191"/>
      <c r="C60" s="191"/>
      <c r="D60" s="187"/>
      <c r="E60" s="187"/>
      <c r="F60" s="191"/>
      <c r="G60" s="187"/>
      <c r="H60" s="187"/>
      <c r="I60" s="21"/>
      <c r="J60" s="187"/>
      <c r="K60" s="190"/>
      <c r="L60" s="191"/>
      <c r="M60" s="191"/>
      <c r="O60" s="190"/>
      <c r="P60" s="191"/>
      <c r="Q60" s="187"/>
      <c r="R60" s="191"/>
      <c r="S60" s="187"/>
      <c r="AC60" s="17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89"/>
      <c r="BW60" s="189"/>
      <c r="BX60" s="189"/>
      <c r="BY60" s="189"/>
      <c r="BZ60" s="189"/>
      <c r="CA60" s="189"/>
      <c r="CB60" s="189"/>
      <c r="CC60" s="189"/>
      <c r="CD60" s="189"/>
      <c r="CE60" s="189"/>
      <c r="CF60" s="189"/>
      <c r="CG60" s="189"/>
      <c r="CH60" s="189"/>
      <c r="CI60" s="189"/>
      <c r="CJ60" s="189"/>
      <c r="CK60" s="189"/>
      <c r="CL60" s="189"/>
      <c r="CM60" s="189"/>
      <c r="CN60" s="189"/>
      <c r="CO60" s="189"/>
      <c r="CP60" s="189"/>
      <c r="CQ60" s="189"/>
      <c r="CR60" s="189"/>
      <c r="CS60" s="189"/>
      <c r="CT60" s="189"/>
      <c r="CU60" s="189"/>
      <c r="CV60" s="189"/>
      <c r="CW60" s="189"/>
      <c r="CX60" s="189"/>
      <c r="CY60" s="189"/>
      <c r="CZ60" s="189"/>
      <c r="DA60" s="189"/>
      <c r="DB60" s="189"/>
      <c r="DC60" s="189"/>
      <c r="DD60" s="189"/>
      <c r="DE60" s="189"/>
      <c r="DF60" s="189"/>
      <c r="DG60" s="189"/>
      <c r="DH60" s="189"/>
      <c r="DI60" s="189"/>
      <c r="DJ60" s="189"/>
      <c r="DK60" s="189"/>
      <c r="DL60" s="189"/>
      <c r="DM60" s="189"/>
      <c r="DN60" s="189"/>
      <c r="DO60" s="189"/>
      <c r="DP60" s="189"/>
      <c r="DQ60" s="189"/>
      <c r="DR60" s="189"/>
      <c r="DS60" s="189"/>
      <c r="DT60" s="189"/>
      <c r="DU60" s="189"/>
      <c r="DV60" s="189"/>
      <c r="DW60" s="189"/>
      <c r="DX60" s="189"/>
      <c r="DY60" s="189"/>
      <c r="DZ60" s="189"/>
      <c r="EA60" s="189"/>
      <c r="EB60" s="189"/>
      <c r="EC60" s="189"/>
      <c r="ED60" s="189"/>
      <c r="EE60" s="189"/>
      <c r="EF60" s="189"/>
      <c r="EG60" s="189"/>
      <c r="EH60" s="189"/>
      <c r="EI60" s="189"/>
      <c r="EJ60" s="189"/>
      <c r="EK60" s="189"/>
      <c r="EL60" s="189"/>
      <c r="EM60" s="189"/>
      <c r="EN60" s="189"/>
      <c r="EO60" s="189"/>
      <c r="EP60" s="189"/>
      <c r="EQ60" s="189"/>
      <c r="ER60" s="189"/>
      <c r="ES60" s="189"/>
      <c r="ET60" s="189"/>
      <c r="EU60" s="189"/>
      <c r="EV60" s="189"/>
      <c r="EW60" s="189"/>
      <c r="EX60" s="189"/>
      <c r="EY60" s="189"/>
      <c r="EZ60" s="189"/>
      <c r="FA60" s="189"/>
      <c r="FB60" s="189"/>
      <c r="FC60" s="189"/>
      <c r="FD60" s="189"/>
      <c r="FE60" s="189"/>
      <c r="FF60" s="189"/>
      <c r="FG60" s="189"/>
      <c r="FH60" s="189"/>
      <c r="FI60" s="189"/>
      <c r="FJ60" s="189"/>
      <c r="FK60" s="189"/>
      <c r="FL60" s="189"/>
      <c r="FM60" s="189"/>
      <c r="FN60" s="189"/>
      <c r="FO60" s="189"/>
      <c r="FP60" s="189"/>
      <c r="FQ60" s="189"/>
      <c r="FR60" s="189"/>
      <c r="FS60" s="189"/>
      <c r="FT60" s="189"/>
      <c r="FU60" s="189"/>
      <c r="FV60" s="189"/>
      <c r="FW60" s="189"/>
      <c r="FX60" s="189"/>
      <c r="FY60" s="189"/>
      <c r="FZ60" s="189"/>
      <c r="GA60" s="189"/>
      <c r="GB60" s="189"/>
      <c r="GC60" s="189"/>
      <c r="GD60" s="189"/>
      <c r="GE60" s="189"/>
      <c r="GF60" s="189"/>
      <c r="GG60" s="189"/>
      <c r="GH60" s="189"/>
      <c r="GI60" s="189"/>
      <c r="GJ60" s="189"/>
      <c r="GK60" s="189"/>
      <c r="GL60" s="189"/>
      <c r="GM60" s="189"/>
      <c r="GN60" s="189"/>
      <c r="GO60" s="189"/>
      <c r="GP60" s="189"/>
      <c r="GQ60" s="189"/>
      <c r="GR60" s="189"/>
      <c r="GS60" s="189"/>
      <c r="GT60" s="189"/>
      <c r="GU60" s="189"/>
      <c r="GV60" s="189"/>
      <c r="GW60" s="189"/>
      <c r="GX60" s="189"/>
      <c r="GY60" s="189"/>
      <c r="GZ60" s="189"/>
      <c r="HA60" s="189"/>
      <c r="HB60" s="189"/>
      <c r="HC60" s="189"/>
      <c r="HD60" s="189"/>
      <c r="HE60" s="189"/>
      <c r="HF60" s="189"/>
      <c r="HG60" s="189"/>
      <c r="HH60" s="189"/>
      <c r="HI60" s="189"/>
      <c r="HJ60" s="189"/>
      <c r="HK60" s="189"/>
      <c r="HL60" s="189"/>
      <c r="HM60" s="189"/>
      <c r="HN60" s="189"/>
      <c r="HO60" s="189"/>
      <c r="HP60" s="189"/>
      <c r="HQ60" s="189"/>
      <c r="HR60" s="189"/>
      <c r="HS60" s="189"/>
      <c r="HT60" s="189"/>
      <c r="HU60" s="189"/>
      <c r="HV60" s="189"/>
      <c r="HW60" s="189"/>
      <c r="HX60" s="189"/>
      <c r="HY60" s="189"/>
      <c r="HZ60" s="189"/>
      <c r="IA60" s="189"/>
    </row>
    <row r="61" spans="1:235" s="188" customFormat="1" ht="12" customHeight="1" x14ac:dyDescent="0.2">
      <c r="A61" s="190"/>
      <c r="B61" s="191"/>
      <c r="C61" s="191"/>
      <c r="D61" s="187"/>
      <c r="E61" s="187"/>
      <c r="F61" s="191"/>
      <c r="G61" s="187"/>
      <c r="H61" s="187"/>
      <c r="I61" s="21"/>
      <c r="J61" s="187"/>
      <c r="K61" s="190"/>
      <c r="L61" s="191"/>
      <c r="M61" s="191"/>
      <c r="O61" s="190"/>
      <c r="P61" s="191"/>
      <c r="Q61" s="187"/>
      <c r="R61" s="191"/>
      <c r="S61" s="187"/>
      <c r="AC61" s="17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89"/>
      <c r="BF61" s="189"/>
      <c r="BG61" s="189"/>
      <c r="BH61" s="189"/>
      <c r="BI61" s="189"/>
      <c r="BJ61" s="189"/>
      <c r="BK61" s="189"/>
      <c r="BL61" s="189"/>
      <c r="BM61" s="189"/>
      <c r="BN61" s="189"/>
      <c r="BO61" s="189"/>
      <c r="BP61" s="189"/>
      <c r="BQ61" s="189"/>
      <c r="BR61" s="189"/>
      <c r="BS61" s="189"/>
      <c r="BT61" s="189"/>
      <c r="BU61" s="189"/>
      <c r="BV61" s="189"/>
      <c r="BW61" s="189"/>
      <c r="BX61" s="189"/>
      <c r="BY61" s="189"/>
      <c r="BZ61" s="189"/>
      <c r="CA61" s="189"/>
      <c r="CB61" s="189"/>
      <c r="CC61" s="189"/>
      <c r="CD61" s="189"/>
      <c r="CE61" s="189"/>
      <c r="CF61" s="189"/>
      <c r="CG61" s="189"/>
      <c r="CH61" s="189"/>
      <c r="CI61" s="189"/>
      <c r="CJ61" s="189"/>
      <c r="CK61" s="189"/>
      <c r="CL61" s="189"/>
      <c r="CM61" s="189"/>
      <c r="CN61" s="189"/>
      <c r="CO61" s="189"/>
      <c r="CP61" s="189"/>
      <c r="CQ61" s="189"/>
      <c r="CR61" s="189"/>
      <c r="CS61" s="189"/>
      <c r="CT61" s="189"/>
      <c r="CU61" s="189"/>
      <c r="CV61" s="189"/>
      <c r="CW61" s="189"/>
      <c r="CX61" s="189"/>
      <c r="CY61" s="189"/>
      <c r="CZ61" s="189"/>
      <c r="DA61" s="189"/>
      <c r="DB61" s="189"/>
      <c r="DC61" s="189"/>
      <c r="DD61" s="189"/>
      <c r="DE61" s="189"/>
      <c r="DF61" s="189"/>
      <c r="DG61" s="189"/>
      <c r="DH61" s="189"/>
      <c r="DI61" s="189"/>
      <c r="DJ61" s="189"/>
      <c r="DK61" s="189"/>
      <c r="DL61" s="189"/>
      <c r="DM61" s="189"/>
      <c r="DN61" s="189"/>
      <c r="DO61" s="189"/>
      <c r="DP61" s="189"/>
      <c r="DQ61" s="189"/>
      <c r="DR61" s="189"/>
      <c r="DS61" s="189"/>
      <c r="DT61" s="189"/>
      <c r="DU61" s="189"/>
      <c r="DV61" s="189"/>
      <c r="DW61" s="189"/>
      <c r="DX61" s="189"/>
      <c r="DY61" s="189"/>
      <c r="DZ61" s="189"/>
      <c r="EA61" s="189"/>
      <c r="EB61" s="189"/>
      <c r="EC61" s="189"/>
      <c r="ED61" s="189"/>
      <c r="EE61" s="189"/>
      <c r="EF61" s="189"/>
      <c r="EG61" s="189"/>
      <c r="EH61" s="189"/>
      <c r="EI61" s="189"/>
      <c r="EJ61" s="189"/>
      <c r="EK61" s="189"/>
      <c r="EL61" s="189"/>
      <c r="EM61" s="189"/>
      <c r="EN61" s="189"/>
      <c r="EO61" s="189"/>
      <c r="EP61" s="189"/>
      <c r="EQ61" s="189"/>
      <c r="ER61" s="189"/>
      <c r="ES61" s="189"/>
      <c r="ET61" s="189"/>
      <c r="EU61" s="189"/>
      <c r="EV61" s="189"/>
      <c r="EW61" s="189"/>
      <c r="EX61" s="189"/>
      <c r="EY61" s="189"/>
      <c r="EZ61" s="189"/>
      <c r="FA61" s="189"/>
      <c r="FB61" s="189"/>
      <c r="FC61" s="189"/>
      <c r="FD61" s="189"/>
      <c r="FE61" s="189"/>
      <c r="FF61" s="189"/>
      <c r="FG61" s="189"/>
      <c r="FH61" s="189"/>
      <c r="FI61" s="189"/>
      <c r="FJ61" s="189"/>
      <c r="FK61" s="189"/>
      <c r="FL61" s="189"/>
      <c r="FM61" s="189"/>
      <c r="FN61" s="189"/>
      <c r="FO61" s="189"/>
      <c r="FP61" s="189"/>
      <c r="FQ61" s="189"/>
      <c r="FR61" s="189"/>
      <c r="FS61" s="189"/>
      <c r="FT61" s="189"/>
      <c r="FU61" s="189"/>
      <c r="FV61" s="189"/>
      <c r="FW61" s="189"/>
      <c r="FX61" s="189"/>
      <c r="FY61" s="189"/>
      <c r="FZ61" s="189"/>
      <c r="GA61" s="189"/>
      <c r="GB61" s="189"/>
      <c r="GC61" s="189"/>
      <c r="GD61" s="189"/>
      <c r="GE61" s="189"/>
      <c r="GF61" s="189"/>
      <c r="GG61" s="189"/>
      <c r="GH61" s="189"/>
      <c r="GI61" s="189"/>
      <c r="GJ61" s="189"/>
      <c r="GK61" s="189"/>
      <c r="GL61" s="189"/>
      <c r="GM61" s="189"/>
      <c r="GN61" s="189"/>
      <c r="GO61" s="189"/>
      <c r="GP61" s="189"/>
      <c r="GQ61" s="189"/>
      <c r="GR61" s="189"/>
      <c r="GS61" s="189"/>
      <c r="GT61" s="189"/>
      <c r="GU61" s="189"/>
      <c r="GV61" s="189"/>
      <c r="GW61" s="189"/>
      <c r="GX61" s="189"/>
      <c r="GY61" s="189"/>
      <c r="GZ61" s="189"/>
      <c r="HA61" s="189"/>
      <c r="HB61" s="189"/>
      <c r="HC61" s="189"/>
      <c r="HD61" s="189"/>
      <c r="HE61" s="189"/>
      <c r="HF61" s="189"/>
      <c r="HG61" s="189"/>
      <c r="HH61" s="189"/>
      <c r="HI61" s="189"/>
      <c r="HJ61" s="189"/>
      <c r="HK61" s="189"/>
      <c r="HL61" s="189"/>
      <c r="HM61" s="189"/>
      <c r="HN61" s="189"/>
      <c r="HO61" s="189"/>
      <c r="HP61" s="189"/>
      <c r="HQ61" s="189"/>
      <c r="HR61" s="189"/>
      <c r="HS61" s="189"/>
      <c r="HT61" s="189"/>
      <c r="HU61" s="189"/>
      <c r="HV61" s="189"/>
      <c r="HW61" s="189"/>
      <c r="HX61" s="189"/>
      <c r="HY61" s="189"/>
      <c r="HZ61" s="189"/>
      <c r="IA61" s="189"/>
    </row>
    <row r="62" spans="1:235" s="188" customFormat="1" ht="12" customHeight="1" x14ac:dyDescent="0.2">
      <c r="A62" s="190"/>
      <c r="B62" s="191"/>
      <c r="C62" s="191"/>
      <c r="D62" s="187"/>
      <c r="E62" s="187"/>
      <c r="F62" s="191"/>
      <c r="G62" s="187"/>
      <c r="H62" s="187"/>
      <c r="I62" s="21"/>
      <c r="J62" s="187"/>
      <c r="K62" s="190"/>
      <c r="L62" s="191"/>
      <c r="M62" s="191"/>
      <c r="O62" s="190"/>
      <c r="P62" s="191"/>
      <c r="Q62" s="187"/>
      <c r="R62" s="191"/>
      <c r="S62" s="187"/>
      <c r="AC62" s="17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  <c r="BB62" s="189"/>
      <c r="BC62" s="189"/>
      <c r="BD62" s="189"/>
      <c r="BE62" s="189"/>
      <c r="BF62" s="189"/>
      <c r="BG62" s="189"/>
      <c r="BH62" s="189"/>
      <c r="BI62" s="189"/>
      <c r="BJ62" s="189"/>
      <c r="BK62" s="189"/>
      <c r="BL62" s="189"/>
      <c r="BM62" s="189"/>
      <c r="BN62" s="189"/>
      <c r="BO62" s="189"/>
      <c r="BP62" s="189"/>
      <c r="BQ62" s="189"/>
      <c r="BR62" s="189"/>
      <c r="BS62" s="189"/>
      <c r="BT62" s="189"/>
      <c r="BU62" s="189"/>
      <c r="BV62" s="189"/>
      <c r="BW62" s="189"/>
      <c r="BX62" s="189"/>
      <c r="BY62" s="189"/>
      <c r="BZ62" s="189"/>
      <c r="CA62" s="189"/>
      <c r="CB62" s="189"/>
      <c r="CC62" s="189"/>
      <c r="CD62" s="189"/>
      <c r="CE62" s="189"/>
      <c r="CF62" s="189"/>
      <c r="CG62" s="189"/>
      <c r="CH62" s="189"/>
      <c r="CI62" s="189"/>
      <c r="CJ62" s="189"/>
      <c r="CK62" s="189"/>
      <c r="CL62" s="189"/>
      <c r="CM62" s="189"/>
      <c r="CN62" s="189"/>
      <c r="CO62" s="189"/>
      <c r="CP62" s="189"/>
      <c r="CQ62" s="189"/>
      <c r="CR62" s="189"/>
      <c r="CS62" s="189"/>
      <c r="CT62" s="189"/>
      <c r="CU62" s="189"/>
      <c r="CV62" s="189"/>
      <c r="CW62" s="189"/>
      <c r="CX62" s="189"/>
      <c r="CY62" s="189"/>
      <c r="CZ62" s="189"/>
      <c r="DA62" s="189"/>
      <c r="DB62" s="189"/>
      <c r="DC62" s="189"/>
      <c r="DD62" s="189"/>
      <c r="DE62" s="189"/>
      <c r="DF62" s="189"/>
      <c r="DG62" s="189"/>
      <c r="DH62" s="189"/>
      <c r="DI62" s="189"/>
      <c r="DJ62" s="189"/>
      <c r="DK62" s="189"/>
      <c r="DL62" s="189"/>
      <c r="DM62" s="189"/>
      <c r="DN62" s="189"/>
      <c r="DO62" s="189"/>
      <c r="DP62" s="189"/>
      <c r="DQ62" s="189"/>
      <c r="DR62" s="189"/>
      <c r="DS62" s="189"/>
      <c r="DT62" s="189"/>
      <c r="DU62" s="189"/>
      <c r="DV62" s="189"/>
      <c r="DW62" s="189"/>
      <c r="DX62" s="189"/>
      <c r="DY62" s="189"/>
      <c r="DZ62" s="189"/>
      <c r="EA62" s="189"/>
      <c r="EB62" s="189"/>
      <c r="EC62" s="189"/>
      <c r="ED62" s="189"/>
      <c r="EE62" s="189"/>
      <c r="EF62" s="189"/>
      <c r="EG62" s="189"/>
      <c r="EH62" s="189"/>
      <c r="EI62" s="189"/>
      <c r="EJ62" s="189"/>
      <c r="EK62" s="189"/>
      <c r="EL62" s="189"/>
      <c r="EM62" s="189"/>
      <c r="EN62" s="189"/>
      <c r="EO62" s="189"/>
      <c r="EP62" s="189"/>
      <c r="EQ62" s="189"/>
      <c r="ER62" s="189"/>
      <c r="ES62" s="189"/>
      <c r="ET62" s="189"/>
      <c r="EU62" s="189"/>
      <c r="EV62" s="189"/>
      <c r="EW62" s="189"/>
      <c r="EX62" s="189"/>
      <c r="EY62" s="189"/>
      <c r="EZ62" s="189"/>
      <c r="FA62" s="189"/>
      <c r="FB62" s="189"/>
      <c r="FC62" s="189"/>
      <c r="FD62" s="189"/>
      <c r="FE62" s="189"/>
      <c r="FF62" s="189"/>
      <c r="FG62" s="189"/>
      <c r="FH62" s="189"/>
      <c r="FI62" s="189"/>
      <c r="FJ62" s="189"/>
      <c r="FK62" s="189"/>
      <c r="FL62" s="189"/>
      <c r="FM62" s="189"/>
      <c r="FN62" s="189"/>
      <c r="FO62" s="189"/>
      <c r="FP62" s="189"/>
      <c r="FQ62" s="189"/>
      <c r="FR62" s="189"/>
      <c r="FS62" s="189"/>
      <c r="FT62" s="189"/>
      <c r="FU62" s="189"/>
      <c r="FV62" s="189"/>
      <c r="FW62" s="189"/>
      <c r="FX62" s="189"/>
      <c r="FY62" s="189"/>
      <c r="FZ62" s="189"/>
      <c r="GA62" s="189"/>
      <c r="GB62" s="189"/>
      <c r="GC62" s="189"/>
      <c r="GD62" s="189"/>
      <c r="GE62" s="189"/>
      <c r="GF62" s="189"/>
      <c r="GG62" s="189"/>
      <c r="GH62" s="189"/>
      <c r="GI62" s="189"/>
      <c r="GJ62" s="189"/>
      <c r="GK62" s="189"/>
      <c r="GL62" s="189"/>
      <c r="GM62" s="189"/>
      <c r="GN62" s="189"/>
      <c r="GO62" s="189"/>
      <c r="GP62" s="189"/>
      <c r="GQ62" s="189"/>
      <c r="GR62" s="189"/>
      <c r="GS62" s="189"/>
      <c r="GT62" s="189"/>
      <c r="GU62" s="189"/>
      <c r="GV62" s="189"/>
      <c r="GW62" s="189"/>
      <c r="GX62" s="189"/>
      <c r="GY62" s="189"/>
      <c r="GZ62" s="189"/>
      <c r="HA62" s="189"/>
      <c r="HB62" s="189"/>
      <c r="HC62" s="189"/>
      <c r="HD62" s="189"/>
      <c r="HE62" s="189"/>
      <c r="HF62" s="189"/>
      <c r="HG62" s="189"/>
      <c r="HH62" s="189"/>
      <c r="HI62" s="189"/>
      <c r="HJ62" s="189"/>
      <c r="HK62" s="189"/>
      <c r="HL62" s="189"/>
      <c r="HM62" s="189"/>
      <c r="HN62" s="189"/>
      <c r="HO62" s="189"/>
      <c r="HP62" s="189"/>
      <c r="HQ62" s="189"/>
      <c r="HR62" s="189"/>
      <c r="HS62" s="189"/>
      <c r="HT62" s="189"/>
      <c r="HU62" s="189"/>
      <c r="HV62" s="189"/>
      <c r="HW62" s="189"/>
      <c r="HX62" s="189"/>
      <c r="HY62" s="189"/>
      <c r="HZ62" s="189"/>
      <c r="IA62" s="189"/>
    </row>
    <row r="63" spans="1:235" s="188" customFormat="1" ht="12" customHeight="1" x14ac:dyDescent="0.2">
      <c r="A63" s="190"/>
      <c r="B63" s="191"/>
      <c r="C63" s="191"/>
      <c r="D63" s="187"/>
      <c r="E63" s="187"/>
      <c r="F63" s="191"/>
      <c r="G63" s="187"/>
      <c r="H63" s="187"/>
      <c r="I63" s="21"/>
      <c r="J63" s="187"/>
      <c r="K63" s="190"/>
      <c r="L63" s="191"/>
      <c r="M63" s="191"/>
      <c r="O63" s="190"/>
      <c r="P63" s="191"/>
      <c r="Q63" s="187"/>
      <c r="R63" s="191"/>
      <c r="S63" s="187"/>
      <c r="AC63" s="17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89"/>
      <c r="BF63" s="189"/>
      <c r="BG63" s="189"/>
      <c r="BH63" s="189"/>
      <c r="BI63" s="189"/>
      <c r="BJ63" s="189"/>
      <c r="BK63" s="189"/>
      <c r="BL63" s="189"/>
      <c r="BM63" s="189"/>
      <c r="BN63" s="189"/>
      <c r="BO63" s="189"/>
      <c r="BP63" s="189"/>
      <c r="BQ63" s="189"/>
      <c r="BR63" s="189"/>
      <c r="BS63" s="189"/>
      <c r="BT63" s="189"/>
      <c r="BU63" s="189"/>
      <c r="BV63" s="189"/>
      <c r="BW63" s="189"/>
      <c r="BX63" s="189"/>
      <c r="BY63" s="189"/>
      <c r="BZ63" s="189"/>
      <c r="CA63" s="189"/>
      <c r="CB63" s="189"/>
      <c r="CC63" s="189"/>
      <c r="CD63" s="189"/>
      <c r="CE63" s="189"/>
      <c r="CF63" s="189"/>
      <c r="CG63" s="189"/>
      <c r="CH63" s="189"/>
      <c r="CI63" s="189"/>
      <c r="CJ63" s="189"/>
      <c r="CK63" s="189"/>
      <c r="CL63" s="189"/>
      <c r="CM63" s="189"/>
      <c r="CN63" s="189"/>
      <c r="CO63" s="189"/>
      <c r="CP63" s="189"/>
      <c r="CQ63" s="189"/>
      <c r="CR63" s="189"/>
      <c r="CS63" s="189"/>
      <c r="CT63" s="189"/>
      <c r="CU63" s="189"/>
      <c r="CV63" s="189"/>
      <c r="CW63" s="189"/>
      <c r="CX63" s="189"/>
      <c r="CY63" s="189"/>
      <c r="CZ63" s="189"/>
      <c r="DA63" s="189"/>
      <c r="DB63" s="189"/>
      <c r="DC63" s="189"/>
      <c r="DD63" s="189"/>
      <c r="DE63" s="189"/>
      <c r="DF63" s="189"/>
      <c r="DG63" s="189"/>
      <c r="DH63" s="189"/>
      <c r="DI63" s="189"/>
      <c r="DJ63" s="189"/>
      <c r="DK63" s="189"/>
      <c r="DL63" s="189"/>
      <c r="DM63" s="189"/>
      <c r="DN63" s="189"/>
      <c r="DO63" s="189"/>
      <c r="DP63" s="189"/>
      <c r="DQ63" s="189"/>
      <c r="DR63" s="189"/>
      <c r="DS63" s="189"/>
      <c r="DT63" s="189"/>
      <c r="DU63" s="189"/>
      <c r="DV63" s="189"/>
      <c r="DW63" s="189"/>
      <c r="DX63" s="189"/>
      <c r="DY63" s="189"/>
      <c r="DZ63" s="189"/>
      <c r="EA63" s="189"/>
      <c r="EB63" s="189"/>
      <c r="EC63" s="189"/>
      <c r="ED63" s="189"/>
      <c r="EE63" s="189"/>
      <c r="EF63" s="189"/>
      <c r="EG63" s="189"/>
      <c r="EH63" s="189"/>
      <c r="EI63" s="189"/>
      <c r="EJ63" s="189"/>
      <c r="EK63" s="189"/>
      <c r="EL63" s="189"/>
      <c r="EM63" s="189"/>
      <c r="EN63" s="189"/>
      <c r="EO63" s="189"/>
      <c r="EP63" s="189"/>
      <c r="EQ63" s="189"/>
      <c r="ER63" s="189"/>
      <c r="ES63" s="189"/>
      <c r="ET63" s="189"/>
      <c r="EU63" s="189"/>
      <c r="EV63" s="189"/>
      <c r="EW63" s="189"/>
      <c r="EX63" s="189"/>
      <c r="EY63" s="189"/>
      <c r="EZ63" s="189"/>
      <c r="FA63" s="189"/>
      <c r="FB63" s="189"/>
      <c r="FC63" s="189"/>
      <c r="FD63" s="189"/>
      <c r="FE63" s="189"/>
      <c r="FF63" s="189"/>
      <c r="FG63" s="189"/>
      <c r="FH63" s="189"/>
      <c r="FI63" s="189"/>
      <c r="FJ63" s="189"/>
      <c r="FK63" s="189"/>
      <c r="FL63" s="189"/>
      <c r="FM63" s="189"/>
      <c r="FN63" s="189"/>
      <c r="FO63" s="189"/>
      <c r="FP63" s="189"/>
      <c r="FQ63" s="189"/>
      <c r="FR63" s="189"/>
      <c r="FS63" s="189"/>
      <c r="FT63" s="189"/>
      <c r="FU63" s="189"/>
      <c r="FV63" s="189"/>
      <c r="FW63" s="189"/>
      <c r="FX63" s="189"/>
      <c r="FY63" s="189"/>
      <c r="FZ63" s="189"/>
      <c r="GA63" s="189"/>
      <c r="GB63" s="189"/>
      <c r="GC63" s="189"/>
      <c r="GD63" s="189"/>
      <c r="GE63" s="189"/>
      <c r="GF63" s="189"/>
      <c r="GG63" s="189"/>
      <c r="GH63" s="189"/>
      <c r="GI63" s="189"/>
      <c r="GJ63" s="189"/>
      <c r="GK63" s="189"/>
      <c r="GL63" s="189"/>
      <c r="GM63" s="189"/>
      <c r="GN63" s="189"/>
      <c r="GO63" s="189"/>
      <c r="GP63" s="189"/>
      <c r="GQ63" s="189"/>
      <c r="GR63" s="189"/>
      <c r="GS63" s="189"/>
      <c r="GT63" s="189"/>
      <c r="GU63" s="189"/>
      <c r="GV63" s="189"/>
      <c r="GW63" s="189"/>
      <c r="GX63" s="189"/>
      <c r="GY63" s="189"/>
      <c r="GZ63" s="189"/>
      <c r="HA63" s="189"/>
      <c r="HB63" s="189"/>
      <c r="HC63" s="189"/>
      <c r="HD63" s="189"/>
      <c r="HE63" s="189"/>
      <c r="HF63" s="189"/>
      <c r="HG63" s="189"/>
      <c r="HH63" s="189"/>
      <c r="HI63" s="189"/>
      <c r="HJ63" s="189"/>
      <c r="HK63" s="189"/>
      <c r="HL63" s="189"/>
      <c r="HM63" s="189"/>
      <c r="HN63" s="189"/>
      <c r="HO63" s="189"/>
      <c r="HP63" s="189"/>
      <c r="HQ63" s="189"/>
      <c r="HR63" s="189"/>
      <c r="HS63" s="189"/>
      <c r="HT63" s="189"/>
      <c r="HU63" s="189"/>
      <c r="HV63" s="189"/>
      <c r="HW63" s="189"/>
      <c r="HX63" s="189"/>
      <c r="HY63" s="189"/>
      <c r="HZ63" s="189"/>
      <c r="IA63" s="189"/>
    </row>
    <row r="64" spans="1:235" s="188" customFormat="1" ht="12" customHeight="1" x14ac:dyDescent="0.2">
      <c r="A64" s="190"/>
      <c r="B64" s="191"/>
      <c r="C64" s="191"/>
      <c r="D64" s="187"/>
      <c r="E64" s="187"/>
      <c r="F64" s="191"/>
      <c r="G64" s="187"/>
      <c r="H64" s="187"/>
      <c r="I64" s="21"/>
      <c r="J64" s="187"/>
      <c r="K64" s="190"/>
      <c r="L64" s="191"/>
      <c r="M64" s="191"/>
      <c r="O64" s="190"/>
      <c r="P64" s="191"/>
      <c r="Q64" s="187"/>
      <c r="R64" s="191"/>
      <c r="S64" s="187"/>
      <c r="AC64" s="17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  <c r="BB64" s="189"/>
      <c r="BC64" s="189"/>
      <c r="BD64" s="189"/>
      <c r="BE64" s="189"/>
      <c r="BF64" s="189"/>
      <c r="BG64" s="189"/>
      <c r="BH64" s="189"/>
      <c r="BI64" s="189"/>
      <c r="BJ64" s="189"/>
      <c r="BK64" s="189"/>
      <c r="BL64" s="189"/>
      <c r="BM64" s="189"/>
      <c r="BN64" s="189"/>
      <c r="BO64" s="189"/>
      <c r="BP64" s="189"/>
      <c r="BQ64" s="189"/>
      <c r="BR64" s="189"/>
      <c r="BS64" s="189"/>
      <c r="BT64" s="189"/>
      <c r="BU64" s="189"/>
      <c r="BV64" s="189"/>
      <c r="BW64" s="189"/>
      <c r="BX64" s="189"/>
      <c r="BY64" s="189"/>
      <c r="BZ64" s="189"/>
      <c r="CA64" s="189"/>
      <c r="CB64" s="189"/>
      <c r="CC64" s="189"/>
      <c r="CD64" s="189"/>
      <c r="CE64" s="189"/>
      <c r="CF64" s="189"/>
      <c r="CG64" s="189"/>
      <c r="CH64" s="189"/>
      <c r="CI64" s="189"/>
      <c r="CJ64" s="189"/>
      <c r="CK64" s="189"/>
      <c r="CL64" s="189"/>
      <c r="CM64" s="189"/>
      <c r="CN64" s="189"/>
      <c r="CO64" s="189"/>
      <c r="CP64" s="189"/>
      <c r="CQ64" s="189"/>
      <c r="CR64" s="189"/>
      <c r="CS64" s="189"/>
      <c r="CT64" s="189"/>
      <c r="CU64" s="189"/>
      <c r="CV64" s="189"/>
      <c r="CW64" s="189"/>
      <c r="CX64" s="189"/>
      <c r="CY64" s="189"/>
      <c r="CZ64" s="189"/>
      <c r="DA64" s="189"/>
      <c r="DB64" s="189"/>
      <c r="DC64" s="189"/>
      <c r="DD64" s="189"/>
      <c r="DE64" s="189"/>
      <c r="DF64" s="189"/>
      <c r="DG64" s="189"/>
      <c r="DH64" s="189"/>
      <c r="DI64" s="189"/>
      <c r="DJ64" s="189"/>
      <c r="DK64" s="189"/>
      <c r="DL64" s="189"/>
      <c r="DM64" s="189"/>
      <c r="DN64" s="189"/>
      <c r="DO64" s="189"/>
      <c r="DP64" s="189"/>
      <c r="DQ64" s="189"/>
      <c r="DR64" s="189"/>
      <c r="DS64" s="189"/>
      <c r="DT64" s="189"/>
      <c r="DU64" s="189"/>
      <c r="DV64" s="189"/>
      <c r="DW64" s="189"/>
      <c r="DX64" s="189"/>
      <c r="DY64" s="189"/>
      <c r="DZ64" s="189"/>
      <c r="EA64" s="189"/>
      <c r="EB64" s="189"/>
      <c r="EC64" s="189"/>
      <c r="ED64" s="189"/>
      <c r="EE64" s="189"/>
      <c r="EF64" s="189"/>
      <c r="EG64" s="189"/>
      <c r="EH64" s="189"/>
      <c r="EI64" s="189"/>
      <c r="EJ64" s="189"/>
      <c r="EK64" s="189"/>
      <c r="EL64" s="189"/>
      <c r="EM64" s="189"/>
      <c r="EN64" s="189"/>
      <c r="EO64" s="189"/>
      <c r="EP64" s="189"/>
      <c r="EQ64" s="189"/>
      <c r="ER64" s="189"/>
      <c r="ES64" s="189"/>
      <c r="ET64" s="189"/>
      <c r="EU64" s="189"/>
      <c r="EV64" s="189"/>
      <c r="EW64" s="189"/>
      <c r="EX64" s="189"/>
      <c r="EY64" s="189"/>
      <c r="EZ64" s="189"/>
      <c r="FA64" s="189"/>
      <c r="FB64" s="189"/>
      <c r="FC64" s="189"/>
      <c r="FD64" s="189"/>
      <c r="FE64" s="189"/>
      <c r="FF64" s="189"/>
      <c r="FG64" s="189"/>
      <c r="FH64" s="189"/>
      <c r="FI64" s="189"/>
      <c r="FJ64" s="189"/>
      <c r="FK64" s="189"/>
      <c r="FL64" s="189"/>
      <c r="FM64" s="189"/>
      <c r="FN64" s="189"/>
      <c r="FO64" s="189"/>
      <c r="FP64" s="189"/>
      <c r="FQ64" s="189"/>
      <c r="FR64" s="189"/>
      <c r="FS64" s="189"/>
      <c r="FT64" s="189"/>
      <c r="FU64" s="189"/>
      <c r="FV64" s="189"/>
      <c r="FW64" s="189"/>
      <c r="FX64" s="189"/>
      <c r="FY64" s="189"/>
      <c r="FZ64" s="189"/>
      <c r="GA64" s="189"/>
      <c r="GB64" s="189"/>
      <c r="GC64" s="189"/>
      <c r="GD64" s="189"/>
      <c r="GE64" s="189"/>
      <c r="GF64" s="189"/>
      <c r="GG64" s="189"/>
      <c r="GH64" s="189"/>
      <c r="GI64" s="189"/>
      <c r="GJ64" s="189"/>
      <c r="GK64" s="189"/>
      <c r="GL64" s="189"/>
      <c r="GM64" s="189"/>
      <c r="GN64" s="189"/>
      <c r="GO64" s="189"/>
      <c r="GP64" s="189"/>
      <c r="GQ64" s="189"/>
      <c r="GR64" s="189"/>
      <c r="GS64" s="189"/>
      <c r="GT64" s="189"/>
      <c r="GU64" s="189"/>
      <c r="GV64" s="189"/>
      <c r="GW64" s="189"/>
      <c r="GX64" s="189"/>
      <c r="GY64" s="189"/>
      <c r="GZ64" s="189"/>
      <c r="HA64" s="189"/>
      <c r="HB64" s="189"/>
      <c r="HC64" s="189"/>
      <c r="HD64" s="189"/>
      <c r="HE64" s="189"/>
      <c r="HF64" s="189"/>
      <c r="HG64" s="189"/>
      <c r="HH64" s="189"/>
      <c r="HI64" s="189"/>
      <c r="HJ64" s="189"/>
      <c r="HK64" s="189"/>
      <c r="HL64" s="189"/>
      <c r="HM64" s="189"/>
      <c r="HN64" s="189"/>
      <c r="HO64" s="189"/>
      <c r="HP64" s="189"/>
      <c r="HQ64" s="189"/>
      <c r="HR64" s="189"/>
      <c r="HS64" s="189"/>
      <c r="HT64" s="189"/>
      <c r="HU64" s="189"/>
      <c r="HV64" s="189"/>
      <c r="HW64" s="189"/>
      <c r="HX64" s="189"/>
      <c r="HY64" s="189"/>
      <c r="HZ64" s="189"/>
      <c r="IA64" s="189"/>
    </row>
    <row r="65" spans="1:235" s="188" customFormat="1" ht="12" customHeight="1" x14ac:dyDescent="0.2">
      <c r="A65" s="190"/>
      <c r="B65" s="191"/>
      <c r="C65" s="191"/>
      <c r="D65" s="187"/>
      <c r="E65" s="187"/>
      <c r="F65" s="191"/>
      <c r="G65" s="187"/>
      <c r="H65" s="187"/>
      <c r="I65" s="21"/>
      <c r="J65" s="187"/>
      <c r="K65" s="190"/>
      <c r="L65" s="191"/>
      <c r="M65" s="191"/>
      <c r="O65" s="190"/>
      <c r="P65" s="191"/>
      <c r="Q65" s="187"/>
      <c r="R65" s="191"/>
      <c r="S65" s="187"/>
      <c r="AC65" s="17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89"/>
      <c r="BN65" s="189"/>
      <c r="BO65" s="189"/>
      <c r="BP65" s="189"/>
      <c r="BQ65" s="189"/>
      <c r="BR65" s="189"/>
      <c r="BS65" s="189"/>
      <c r="BT65" s="189"/>
      <c r="BU65" s="189"/>
      <c r="BV65" s="189"/>
      <c r="BW65" s="189"/>
      <c r="BX65" s="189"/>
      <c r="BY65" s="189"/>
      <c r="BZ65" s="189"/>
      <c r="CA65" s="189"/>
      <c r="CB65" s="189"/>
      <c r="CC65" s="189"/>
      <c r="CD65" s="189"/>
      <c r="CE65" s="189"/>
      <c r="CF65" s="189"/>
      <c r="CG65" s="189"/>
      <c r="CH65" s="189"/>
      <c r="CI65" s="189"/>
      <c r="CJ65" s="189"/>
      <c r="CK65" s="189"/>
      <c r="CL65" s="189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  <c r="DB65" s="189"/>
      <c r="DC65" s="189"/>
      <c r="DD65" s="189"/>
      <c r="DE65" s="189"/>
      <c r="DF65" s="189"/>
      <c r="DG65" s="189"/>
      <c r="DH65" s="189"/>
      <c r="DI65" s="189"/>
      <c r="DJ65" s="189"/>
      <c r="DK65" s="189"/>
      <c r="DL65" s="189"/>
      <c r="DM65" s="189"/>
      <c r="DN65" s="189"/>
      <c r="DO65" s="189"/>
      <c r="DP65" s="189"/>
      <c r="DQ65" s="189"/>
      <c r="DR65" s="189"/>
      <c r="DS65" s="189"/>
      <c r="DT65" s="189"/>
      <c r="DU65" s="189"/>
      <c r="DV65" s="189"/>
      <c r="DW65" s="189"/>
      <c r="DX65" s="189"/>
      <c r="DY65" s="189"/>
      <c r="DZ65" s="189"/>
      <c r="EA65" s="189"/>
      <c r="EB65" s="189"/>
      <c r="EC65" s="189"/>
      <c r="ED65" s="189"/>
      <c r="EE65" s="189"/>
      <c r="EF65" s="189"/>
      <c r="EG65" s="189"/>
      <c r="EH65" s="189"/>
      <c r="EI65" s="189"/>
      <c r="EJ65" s="189"/>
      <c r="EK65" s="189"/>
      <c r="EL65" s="189"/>
      <c r="EM65" s="189"/>
      <c r="EN65" s="189"/>
      <c r="EO65" s="189"/>
      <c r="EP65" s="189"/>
      <c r="EQ65" s="189"/>
      <c r="ER65" s="189"/>
      <c r="ES65" s="189"/>
      <c r="ET65" s="189"/>
      <c r="EU65" s="189"/>
      <c r="EV65" s="189"/>
      <c r="EW65" s="189"/>
      <c r="EX65" s="189"/>
      <c r="EY65" s="189"/>
      <c r="EZ65" s="189"/>
      <c r="FA65" s="189"/>
      <c r="FB65" s="189"/>
      <c r="FC65" s="189"/>
      <c r="FD65" s="189"/>
      <c r="FE65" s="189"/>
      <c r="FF65" s="189"/>
      <c r="FG65" s="189"/>
      <c r="FH65" s="189"/>
      <c r="FI65" s="189"/>
      <c r="FJ65" s="189"/>
      <c r="FK65" s="189"/>
      <c r="FL65" s="189"/>
      <c r="FM65" s="189"/>
      <c r="FN65" s="189"/>
      <c r="FO65" s="189"/>
      <c r="FP65" s="189"/>
      <c r="FQ65" s="189"/>
      <c r="FR65" s="189"/>
      <c r="FS65" s="189"/>
      <c r="FT65" s="189"/>
      <c r="FU65" s="189"/>
      <c r="FV65" s="189"/>
      <c r="FW65" s="189"/>
      <c r="FX65" s="189"/>
      <c r="FY65" s="189"/>
      <c r="FZ65" s="189"/>
      <c r="GA65" s="189"/>
      <c r="GB65" s="189"/>
      <c r="GC65" s="189"/>
      <c r="GD65" s="189"/>
      <c r="GE65" s="189"/>
      <c r="GF65" s="189"/>
      <c r="GG65" s="189"/>
      <c r="GH65" s="189"/>
      <c r="GI65" s="189"/>
      <c r="GJ65" s="189"/>
      <c r="GK65" s="189"/>
      <c r="GL65" s="189"/>
      <c r="GM65" s="189"/>
      <c r="GN65" s="189"/>
      <c r="GO65" s="189"/>
      <c r="GP65" s="189"/>
      <c r="GQ65" s="189"/>
      <c r="GR65" s="189"/>
      <c r="GS65" s="189"/>
      <c r="GT65" s="189"/>
      <c r="GU65" s="189"/>
      <c r="GV65" s="189"/>
      <c r="GW65" s="189"/>
      <c r="GX65" s="189"/>
      <c r="GY65" s="189"/>
      <c r="GZ65" s="189"/>
      <c r="HA65" s="189"/>
      <c r="HB65" s="189"/>
      <c r="HC65" s="189"/>
      <c r="HD65" s="189"/>
      <c r="HE65" s="189"/>
      <c r="HF65" s="189"/>
      <c r="HG65" s="189"/>
      <c r="HH65" s="189"/>
      <c r="HI65" s="189"/>
      <c r="HJ65" s="189"/>
      <c r="HK65" s="189"/>
      <c r="HL65" s="189"/>
      <c r="HM65" s="189"/>
      <c r="HN65" s="189"/>
      <c r="HO65" s="189"/>
      <c r="HP65" s="189"/>
      <c r="HQ65" s="189"/>
      <c r="HR65" s="189"/>
      <c r="HS65" s="189"/>
      <c r="HT65" s="189"/>
      <c r="HU65" s="189"/>
      <c r="HV65" s="189"/>
      <c r="HW65" s="189"/>
      <c r="HX65" s="189"/>
      <c r="HY65" s="189"/>
      <c r="HZ65" s="189"/>
      <c r="IA65" s="189"/>
    </row>
    <row r="66" spans="1:235" s="188" customFormat="1" ht="12" customHeight="1" x14ac:dyDescent="0.2">
      <c r="A66" s="190"/>
      <c r="B66" s="191"/>
      <c r="C66" s="191"/>
      <c r="D66" s="187"/>
      <c r="E66" s="187"/>
      <c r="F66" s="191"/>
      <c r="G66" s="187"/>
      <c r="H66" s="187"/>
      <c r="I66" s="21"/>
      <c r="J66" s="187"/>
      <c r="K66" s="190"/>
      <c r="L66" s="191"/>
      <c r="M66" s="191"/>
      <c r="O66" s="190"/>
      <c r="P66" s="191"/>
      <c r="Q66" s="187"/>
      <c r="R66" s="191"/>
      <c r="S66" s="187"/>
      <c r="AC66" s="17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89"/>
      <c r="AT66" s="189"/>
      <c r="AU66" s="189"/>
      <c r="AV66" s="189"/>
      <c r="AW66" s="189"/>
      <c r="AX66" s="189"/>
      <c r="AY66" s="189"/>
      <c r="AZ66" s="189"/>
      <c r="BA66" s="189"/>
      <c r="BB66" s="189"/>
      <c r="BC66" s="189"/>
      <c r="BD66" s="189"/>
      <c r="BE66" s="189"/>
      <c r="BF66" s="189"/>
      <c r="BG66" s="189"/>
      <c r="BH66" s="189"/>
      <c r="BI66" s="189"/>
      <c r="BJ66" s="189"/>
      <c r="BK66" s="189"/>
      <c r="BL66" s="189"/>
      <c r="BM66" s="189"/>
      <c r="BN66" s="189"/>
      <c r="BO66" s="189"/>
      <c r="BP66" s="189"/>
      <c r="BQ66" s="189"/>
      <c r="BR66" s="189"/>
      <c r="BS66" s="189"/>
      <c r="BT66" s="189"/>
      <c r="BU66" s="189"/>
      <c r="BV66" s="189"/>
      <c r="BW66" s="189"/>
      <c r="BX66" s="189"/>
      <c r="BY66" s="189"/>
      <c r="BZ66" s="189"/>
      <c r="CA66" s="189"/>
      <c r="CB66" s="189"/>
      <c r="CC66" s="189"/>
      <c r="CD66" s="189"/>
      <c r="CE66" s="189"/>
      <c r="CF66" s="189"/>
      <c r="CG66" s="189"/>
      <c r="CH66" s="189"/>
      <c r="CI66" s="189"/>
      <c r="CJ66" s="189"/>
      <c r="CK66" s="189"/>
      <c r="CL66" s="189"/>
      <c r="CM66" s="189"/>
      <c r="CN66" s="189"/>
      <c r="CO66" s="189"/>
      <c r="CP66" s="189"/>
      <c r="CQ66" s="189"/>
      <c r="CR66" s="189"/>
      <c r="CS66" s="189"/>
      <c r="CT66" s="189"/>
      <c r="CU66" s="189"/>
      <c r="CV66" s="189"/>
      <c r="CW66" s="189"/>
      <c r="CX66" s="189"/>
      <c r="CY66" s="189"/>
      <c r="CZ66" s="189"/>
      <c r="DA66" s="189"/>
      <c r="DB66" s="189"/>
      <c r="DC66" s="189"/>
      <c r="DD66" s="189"/>
      <c r="DE66" s="189"/>
      <c r="DF66" s="189"/>
      <c r="DG66" s="189"/>
      <c r="DH66" s="189"/>
      <c r="DI66" s="189"/>
      <c r="DJ66" s="189"/>
      <c r="DK66" s="189"/>
      <c r="DL66" s="189"/>
      <c r="DM66" s="189"/>
      <c r="DN66" s="189"/>
      <c r="DO66" s="189"/>
      <c r="DP66" s="189"/>
      <c r="DQ66" s="189"/>
      <c r="DR66" s="189"/>
      <c r="DS66" s="189"/>
      <c r="DT66" s="189"/>
      <c r="DU66" s="189"/>
      <c r="DV66" s="189"/>
      <c r="DW66" s="189"/>
      <c r="DX66" s="189"/>
      <c r="DY66" s="189"/>
      <c r="DZ66" s="189"/>
      <c r="EA66" s="189"/>
      <c r="EB66" s="189"/>
      <c r="EC66" s="189"/>
      <c r="ED66" s="189"/>
      <c r="EE66" s="189"/>
      <c r="EF66" s="189"/>
      <c r="EG66" s="189"/>
      <c r="EH66" s="189"/>
      <c r="EI66" s="189"/>
      <c r="EJ66" s="189"/>
      <c r="EK66" s="189"/>
      <c r="EL66" s="189"/>
      <c r="EM66" s="189"/>
      <c r="EN66" s="189"/>
      <c r="EO66" s="189"/>
      <c r="EP66" s="189"/>
      <c r="EQ66" s="189"/>
      <c r="ER66" s="189"/>
      <c r="ES66" s="189"/>
      <c r="ET66" s="189"/>
      <c r="EU66" s="189"/>
      <c r="EV66" s="189"/>
      <c r="EW66" s="189"/>
      <c r="EX66" s="189"/>
      <c r="EY66" s="189"/>
      <c r="EZ66" s="189"/>
      <c r="FA66" s="189"/>
      <c r="FB66" s="189"/>
      <c r="FC66" s="189"/>
      <c r="FD66" s="189"/>
      <c r="FE66" s="189"/>
      <c r="FF66" s="189"/>
      <c r="FG66" s="189"/>
      <c r="FH66" s="189"/>
      <c r="FI66" s="189"/>
      <c r="FJ66" s="189"/>
      <c r="FK66" s="189"/>
      <c r="FL66" s="189"/>
      <c r="FM66" s="189"/>
      <c r="FN66" s="189"/>
      <c r="FO66" s="189"/>
      <c r="FP66" s="189"/>
      <c r="FQ66" s="189"/>
      <c r="FR66" s="189"/>
      <c r="FS66" s="189"/>
      <c r="FT66" s="189"/>
      <c r="FU66" s="189"/>
      <c r="FV66" s="189"/>
      <c r="FW66" s="189"/>
      <c r="FX66" s="189"/>
      <c r="FY66" s="189"/>
      <c r="FZ66" s="189"/>
      <c r="GA66" s="189"/>
      <c r="GB66" s="189"/>
      <c r="GC66" s="189"/>
      <c r="GD66" s="189"/>
      <c r="GE66" s="189"/>
      <c r="GF66" s="189"/>
      <c r="GG66" s="189"/>
      <c r="GH66" s="189"/>
      <c r="GI66" s="189"/>
      <c r="GJ66" s="189"/>
      <c r="GK66" s="189"/>
      <c r="GL66" s="189"/>
      <c r="GM66" s="189"/>
      <c r="GN66" s="189"/>
      <c r="GO66" s="189"/>
      <c r="GP66" s="189"/>
      <c r="GQ66" s="189"/>
      <c r="GR66" s="189"/>
      <c r="GS66" s="189"/>
      <c r="GT66" s="189"/>
      <c r="GU66" s="189"/>
      <c r="GV66" s="189"/>
      <c r="GW66" s="189"/>
      <c r="GX66" s="189"/>
      <c r="GY66" s="189"/>
      <c r="GZ66" s="189"/>
      <c r="HA66" s="189"/>
      <c r="HB66" s="189"/>
      <c r="HC66" s="189"/>
      <c r="HD66" s="189"/>
      <c r="HE66" s="189"/>
      <c r="HF66" s="189"/>
      <c r="HG66" s="189"/>
      <c r="HH66" s="189"/>
      <c r="HI66" s="189"/>
      <c r="HJ66" s="189"/>
      <c r="HK66" s="189"/>
      <c r="HL66" s="189"/>
      <c r="HM66" s="189"/>
      <c r="HN66" s="189"/>
      <c r="HO66" s="189"/>
      <c r="HP66" s="189"/>
      <c r="HQ66" s="189"/>
      <c r="HR66" s="189"/>
      <c r="HS66" s="189"/>
      <c r="HT66" s="189"/>
      <c r="HU66" s="189"/>
      <c r="HV66" s="189"/>
      <c r="HW66" s="189"/>
      <c r="HX66" s="189"/>
      <c r="HY66" s="189"/>
      <c r="HZ66" s="189"/>
      <c r="IA66" s="189"/>
    </row>
    <row r="67" spans="1:235" s="188" customFormat="1" ht="12" customHeight="1" x14ac:dyDescent="0.2">
      <c r="A67" s="190"/>
      <c r="B67" s="191"/>
      <c r="C67" s="191"/>
      <c r="D67" s="187"/>
      <c r="E67" s="187"/>
      <c r="F67" s="191"/>
      <c r="G67" s="187"/>
      <c r="H67" s="187"/>
      <c r="I67" s="21"/>
      <c r="J67" s="187"/>
      <c r="K67" s="190"/>
      <c r="L67" s="191"/>
      <c r="M67" s="191"/>
      <c r="O67" s="190"/>
      <c r="P67" s="191"/>
      <c r="Q67" s="187"/>
      <c r="R67" s="191"/>
      <c r="S67" s="187"/>
      <c r="AC67" s="17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189"/>
      <c r="BB67" s="189"/>
      <c r="BC67" s="189"/>
      <c r="BD67" s="189"/>
      <c r="BE67" s="189"/>
      <c r="BF67" s="189"/>
      <c r="BG67" s="189"/>
      <c r="BH67" s="189"/>
      <c r="BI67" s="189"/>
      <c r="BJ67" s="189"/>
      <c r="BK67" s="189"/>
      <c r="BL67" s="189"/>
      <c r="BM67" s="189"/>
      <c r="BN67" s="189"/>
      <c r="BO67" s="189"/>
      <c r="BP67" s="189"/>
      <c r="BQ67" s="189"/>
      <c r="BR67" s="189"/>
      <c r="BS67" s="189"/>
      <c r="BT67" s="189"/>
      <c r="BU67" s="189"/>
      <c r="BV67" s="189"/>
      <c r="BW67" s="189"/>
      <c r="BX67" s="189"/>
      <c r="BY67" s="189"/>
      <c r="BZ67" s="189"/>
      <c r="CA67" s="189"/>
      <c r="CB67" s="189"/>
      <c r="CC67" s="189"/>
      <c r="CD67" s="189"/>
      <c r="CE67" s="189"/>
      <c r="CF67" s="189"/>
      <c r="CG67" s="189"/>
      <c r="CH67" s="189"/>
      <c r="CI67" s="189"/>
      <c r="CJ67" s="189"/>
      <c r="CK67" s="189"/>
      <c r="CL67" s="189"/>
      <c r="CM67" s="189"/>
      <c r="CN67" s="189"/>
      <c r="CO67" s="189"/>
      <c r="CP67" s="189"/>
      <c r="CQ67" s="189"/>
      <c r="CR67" s="189"/>
      <c r="CS67" s="189"/>
      <c r="CT67" s="189"/>
      <c r="CU67" s="189"/>
      <c r="CV67" s="189"/>
      <c r="CW67" s="189"/>
      <c r="CX67" s="189"/>
      <c r="CY67" s="189"/>
      <c r="CZ67" s="189"/>
      <c r="DA67" s="189"/>
      <c r="DB67" s="189"/>
      <c r="DC67" s="189"/>
      <c r="DD67" s="189"/>
      <c r="DE67" s="189"/>
      <c r="DF67" s="189"/>
      <c r="DG67" s="189"/>
      <c r="DH67" s="189"/>
      <c r="DI67" s="189"/>
      <c r="DJ67" s="189"/>
      <c r="DK67" s="189"/>
      <c r="DL67" s="189"/>
      <c r="DM67" s="189"/>
      <c r="DN67" s="189"/>
      <c r="DO67" s="189"/>
      <c r="DP67" s="189"/>
      <c r="DQ67" s="189"/>
      <c r="DR67" s="189"/>
      <c r="DS67" s="189"/>
      <c r="DT67" s="189"/>
      <c r="DU67" s="189"/>
      <c r="DV67" s="189"/>
      <c r="DW67" s="189"/>
      <c r="DX67" s="189"/>
      <c r="DY67" s="189"/>
      <c r="DZ67" s="189"/>
      <c r="EA67" s="189"/>
      <c r="EB67" s="189"/>
      <c r="EC67" s="189"/>
      <c r="ED67" s="189"/>
      <c r="EE67" s="189"/>
      <c r="EF67" s="189"/>
      <c r="EG67" s="189"/>
      <c r="EH67" s="189"/>
      <c r="EI67" s="189"/>
      <c r="EJ67" s="189"/>
      <c r="EK67" s="189"/>
      <c r="EL67" s="189"/>
      <c r="EM67" s="189"/>
      <c r="EN67" s="189"/>
      <c r="EO67" s="189"/>
      <c r="EP67" s="189"/>
      <c r="EQ67" s="189"/>
      <c r="ER67" s="189"/>
      <c r="ES67" s="189"/>
      <c r="ET67" s="189"/>
      <c r="EU67" s="189"/>
      <c r="EV67" s="189"/>
      <c r="EW67" s="189"/>
      <c r="EX67" s="189"/>
      <c r="EY67" s="189"/>
      <c r="EZ67" s="189"/>
      <c r="FA67" s="189"/>
      <c r="FB67" s="189"/>
      <c r="FC67" s="189"/>
      <c r="FD67" s="189"/>
      <c r="FE67" s="189"/>
      <c r="FF67" s="189"/>
      <c r="FG67" s="189"/>
      <c r="FH67" s="189"/>
      <c r="FI67" s="189"/>
      <c r="FJ67" s="189"/>
      <c r="FK67" s="189"/>
      <c r="FL67" s="189"/>
      <c r="FM67" s="189"/>
      <c r="FN67" s="189"/>
      <c r="FO67" s="189"/>
      <c r="FP67" s="189"/>
      <c r="FQ67" s="189"/>
      <c r="FR67" s="189"/>
      <c r="FS67" s="189"/>
      <c r="FT67" s="189"/>
      <c r="FU67" s="189"/>
      <c r="FV67" s="189"/>
      <c r="FW67" s="189"/>
      <c r="FX67" s="189"/>
      <c r="FY67" s="189"/>
      <c r="FZ67" s="189"/>
      <c r="GA67" s="189"/>
      <c r="GB67" s="189"/>
      <c r="GC67" s="189"/>
      <c r="GD67" s="189"/>
      <c r="GE67" s="189"/>
      <c r="GF67" s="189"/>
      <c r="GG67" s="189"/>
      <c r="GH67" s="189"/>
      <c r="GI67" s="189"/>
      <c r="GJ67" s="189"/>
      <c r="GK67" s="189"/>
      <c r="GL67" s="189"/>
      <c r="GM67" s="189"/>
      <c r="GN67" s="189"/>
      <c r="GO67" s="189"/>
      <c r="GP67" s="189"/>
      <c r="GQ67" s="189"/>
      <c r="GR67" s="189"/>
      <c r="GS67" s="189"/>
      <c r="GT67" s="189"/>
      <c r="GU67" s="189"/>
      <c r="GV67" s="189"/>
      <c r="GW67" s="189"/>
      <c r="GX67" s="189"/>
      <c r="GY67" s="189"/>
      <c r="GZ67" s="189"/>
      <c r="HA67" s="189"/>
      <c r="HB67" s="189"/>
      <c r="HC67" s="189"/>
      <c r="HD67" s="189"/>
      <c r="HE67" s="189"/>
      <c r="HF67" s="189"/>
      <c r="HG67" s="189"/>
      <c r="HH67" s="189"/>
      <c r="HI67" s="189"/>
      <c r="HJ67" s="189"/>
      <c r="HK67" s="189"/>
      <c r="HL67" s="189"/>
      <c r="HM67" s="189"/>
      <c r="HN67" s="189"/>
      <c r="HO67" s="189"/>
      <c r="HP67" s="189"/>
      <c r="HQ67" s="189"/>
      <c r="HR67" s="189"/>
      <c r="HS67" s="189"/>
      <c r="HT67" s="189"/>
      <c r="HU67" s="189"/>
      <c r="HV67" s="189"/>
      <c r="HW67" s="189"/>
      <c r="HX67" s="189"/>
      <c r="HY67" s="189"/>
      <c r="HZ67" s="189"/>
      <c r="IA67" s="189"/>
    </row>
    <row r="68" spans="1:235" s="188" customFormat="1" ht="12" customHeight="1" x14ac:dyDescent="0.2">
      <c r="A68" s="190"/>
      <c r="B68" s="191"/>
      <c r="C68" s="191"/>
      <c r="D68" s="187"/>
      <c r="E68" s="187"/>
      <c r="F68" s="191"/>
      <c r="G68" s="187"/>
      <c r="H68" s="187"/>
      <c r="I68" s="190"/>
      <c r="J68" s="187"/>
      <c r="K68" s="190"/>
      <c r="L68" s="191"/>
      <c r="M68" s="191"/>
      <c r="O68" s="190"/>
      <c r="P68" s="191"/>
      <c r="Q68" s="187"/>
      <c r="R68" s="191"/>
      <c r="S68" s="187"/>
      <c r="AC68" s="17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  <c r="BB68" s="189"/>
      <c r="BC68" s="189"/>
      <c r="BD68" s="189"/>
      <c r="BE68" s="189"/>
      <c r="BF68" s="189"/>
      <c r="BG68" s="189"/>
      <c r="BH68" s="189"/>
      <c r="BI68" s="189"/>
      <c r="BJ68" s="189"/>
      <c r="BK68" s="189"/>
      <c r="BL68" s="189"/>
      <c r="BM68" s="189"/>
      <c r="BN68" s="189"/>
      <c r="BO68" s="189"/>
      <c r="BP68" s="189"/>
      <c r="BQ68" s="189"/>
      <c r="BR68" s="189"/>
      <c r="BS68" s="189"/>
      <c r="BT68" s="189"/>
      <c r="BU68" s="189"/>
      <c r="BV68" s="189"/>
      <c r="BW68" s="189"/>
      <c r="BX68" s="189"/>
      <c r="BY68" s="189"/>
      <c r="BZ68" s="189"/>
      <c r="CA68" s="189"/>
      <c r="CB68" s="189"/>
      <c r="CC68" s="189"/>
      <c r="CD68" s="189"/>
      <c r="CE68" s="189"/>
      <c r="CF68" s="189"/>
      <c r="CG68" s="189"/>
      <c r="CH68" s="189"/>
      <c r="CI68" s="189"/>
      <c r="CJ68" s="189"/>
      <c r="CK68" s="189"/>
      <c r="CL68" s="189"/>
      <c r="CM68" s="189"/>
      <c r="CN68" s="189"/>
      <c r="CO68" s="189"/>
      <c r="CP68" s="189"/>
      <c r="CQ68" s="189"/>
      <c r="CR68" s="189"/>
      <c r="CS68" s="189"/>
      <c r="CT68" s="189"/>
      <c r="CU68" s="189"/>
      <c r="CV68" s="189"/>
      <c r="CW68" s="189"/>
      <c r="CX68" s="189"/>
      <c r="CY68" s="189"/>
      <c r="CZ68" s="189"/>
      <c r="DA68" s="189"/>
      <c r="DB68" s="189"/>
      <c r="DC68" s="189"/>
      <c r="DD68" s="189"/>
      <c r="DE68" s="189"/>
      <c r="DF68" s="189"/>
      <c r="DG68" s="189"/>
      <c r="DH68" s="189"/>
      <c r="DI68" s="189"/>
      <c r="DJ68" s="189"/>
      <c r="DK68" s="189"/>
      <c r="DL68" s="189"/>
      <c r="DM68" s="189"/>
      <c r="DN68" s="189"/>
      <c r="DO68" s="189"/>
      <c r="DP68" s="189"/>
      <c r="DQ68" s="189"/>
      <c r="DR68" s="189"/>
      <c r="DS68" s="189"/>
      <c r="DT68" s="189"/>
      <c r="DU68" s="189"/>
      <c r="DV68" s="189"/>
      <c r="DW68" s="189"/>
      <c r="DX68" s="189"/>
      <c r="DY68" s="189"/>
      <c r="DZ68" s="189"/>
      <c r="EA68" s="189"/>
      <c r="EB68" s="189"/>
      <c r="EC68" s="189"/>
      <c r="ED68" s="189"/>
      <c r="EE68" s="189"/>
      <c r="EF68" s="189"/>
      <c r="EG68" s="189"/>
      <c r="EH68" s="189"/>
      <c r="EI68" s="189"/>
      <c r="EJ68" s="189"/>
      <c r="EK68" s="189"/>
      <c r="EL68" s="189"/>
      <c r="EM68" s="189"/>
      <c r="EN68" s="189"/>
      <c r="EO68" s="189"/>
      <c r="EP68" s="189"/>
      <c r="EQ68" s="189"/>
      <c r="ER68" s="189"/>
      <c r="ES68" s="189"/>
      <c r="ET68" s="189"/>
      <c r="EU68" s="189"/>
      <c r="EV68" s="189"/>
      <c r="EW68" s="189"/>
      <c r="EX68" s="189"/>
      <c r="EY68" s="189"/>
      <c r="EZ68" s="189"/>
      <c r="FA68" s="189"/>
      <c r="FB68" s="189"/>
      <c r="FC68" s="189"/>
      <c r="FD68" s="189"/>
      <c r="FE68" s="189"/>
      <c r="FF68" s="189"/>
      <c r="FG68" s="189"/>
      <c r="FH68" s="189"/>
      <c r="FI68" s="189"/>
      <c r="FJ68" s="189"/>
      <c r="FK68" s="189"/>
      <c r="FL68" s="189"/>
      <c r="FM68" s="189"/>
      <c r="FN68" s="189"/>
      <c r="FO68" s="189"/>
      <c r="FP68" s="189"/>
      <c r="FQ68" s="189"/>
      <c r="FR68" s="189"/>
      <c r="FS68" s="189"/>
      <c r="FT68" s="189"/>
      <c r="FU68" s="189"/>
      <c r="FV68" s="189"/>
      <c r="FW68" s="189"/>
      <c r="FX68" s="189"/>
      <c r="FY68" s="189"/>
      <c r="FZ68" s="189"/>
      <c r="GA68" s="189"/>
      <c r="GB68" s="189"/>
      <c r="GC68" s="189"/>
      <c r="GD68" s="189"/>
      <c r="GE68" s="189"/>
      <c r="GF68" s="189"/>
      <c r="GG68" s="189"/>
      <c r="GH68" s="189"/>
      <c r="GI68" s="189"/>
      <c r="GJ68" s="189"/>
      <c r="GK68" s="189"/>
      <c r="GL68" s="189"/>
      <c r="GM68" s="189"/>
      <c r="GN68" s="189"/>
      <c r="GO68" s="189"/>
      <c r="GP68" s="189"/>
      <c r="GQ68" s="189"/>
      <c r="GR68" s="189"/>
      <c r="GS68" s="189"/>
      <c r="GT68" s="189"/>
      <c r="GU68" s="189"/>
      <c r="GV68" s="189"/>
      <c r="GW68" s="189"/>
      <c r="GX68" s="189"/>
      <c r="GY68" s="189"/>
      <c r="GZ68" s="189"/>
      <c r="HA68" s="189"/>
      <c r="HB68" s="189"/>
      <c r="HC68" s="189"/>
      <c r="HD68" s="189"/>
      <c r="HE68" s="189"/>
      <c r="HF68" s="189"/>
      <c r="HG68" s="189"/>
      <c r="HH68" s="189"/>
      <c r="HI68" s="189"/>
      <c r="HJ68" s="189"/>
      <c r="HK68" s="189"/>
      <c r="HL68" s="189"/>
      <c r="HM68" s="189"/>
      <c r="HN68" s="189"/>
      <c r="HO68" s="189"/>
      <c r="HP68" s="189"/>
      <c r="HQ68" s="189"/>
      <c r="HR68" s="189"/>
      <c r="HS68" s="189"/>
      <c r="HT68" s="189"/>
      <c r="HU68" s="189"/>
      <c r="HV68" s="189"/>
      <c r="HW68" s="189"/>
      <c r="HX68" s="189"/>
      <c r="HY68" s="189"/>
      <c r="HZ68" s="189"/>
      <c r="IA68" s="189"/>
    </row>
    <row r="69" spans="1:235" s="188" customFormat="1" ht="12" customHeight="1" x14ac:dyDescent="0.2">
      <c r="A69" s="190"/>
      <c r="B69" s="191"/>
      <c r="C69" s="191"/>
      <c r="D69" s="187"/>
      <c r="E69" s="187"/>
      <c r="F69" s="191"/>
      <c r="G69" s="187"/>
      <c r="H69" s="187"/>
      <c r="I69" s="190"/>
      <c r="J69" s="187"/>
      <c r="K69" s="190"/>
      <c r="L69" s="191"/>
      <c r="M69" s="191"/>
      <c r="O69" s="190"/>
      <c r="P69" s="191"/>
      <c r="Q69" s="187"/>
      <c r="R69" s="191"/>
      <c r="S69" s="187"/>
      <c r="AC69" s="17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  <c r="AP69" s="189"/>
      <c r="AQ69" s="189"/>
      <c r="AR69" s="189"/>
      <c r="AS69" s="189"/>
      <c r="AT69" s="189"/>
      <c r="AU69" s="189"/>
      <c r="AV69" s="189"/>
      <c r="AW69" s="189"/>
      <c r="AX69" s="189"/>
      <c r="AY69" s="189"/>
      <c r="AZ69" s="189"/>
      <c r="BA69" s="189"/>
      <c r="BB69" s="189"/>
      <c r="BC69" s="189"/>
      <c r="BD69" s="189"/>
      <c r="BE69" s="189"/>
      <c r="BF69" s="189"/>
      <c r="BG69" s="189"/>
      <c r="BH69" s="189"/>
      <c r="BI69" s="189"/>
      <c r="BJ69" s="189"/>
      <c r="BK69" s="189"/>
      <c r="BL69" s="189"/>
      <c r="BM69" s="189"/>
      <c r="BN69" s="189"/>
      <c r="BO69" s="189"/>
      <c r="BP69" s="189"/>
      <c r="BQ69" s="189"/>
      <c r="BR69" s="189"/>
      <c r="BS69" s="189"/>
      <c r="BT69" s="189"/>
      <c r="BU69" s="189"/>
      <c r="BV69" s="189"/>
      <c r="BW69" s="189"/>
      <c r="BX69" s="189"/>
      <c r="BY69" s="189"/>
      <c r="BZ69" s="189"/>
      <c r="CA69" s="189"/>
      <c r="CB69" s="189"/>
      <c r="CC69" s="189"/>
      <c r="CD69" s="189"/>
      <c r="CE69" s="189"/>
      <c r="CF69" s="189"/>
      <c r="CG69" s="189"/>
      <c r="CH69" s="189"/>
      <c r="CI69" s="189"/>
      <c r="CJ69" s="189"/>
      <c r="CK69" s="189"/>
      <c r="CL69" s="189"/>
      <c r="CM69" s="189"/>
      <c r="CN69" s="189"/>
      <c r="CO69" s="189"/>
      <c r="CP69" s="189"/>
      <c r="CQ69" s="189"/>
      <c r="CR69" s="189"/>
      <c r="CS69" s="189"/>
      <c r="CT69" s="189"/>
      <c r="CU69" s="189"/>
      <c r="CV69" s="189"/>
      <c r="CW69" s="189"/>
      <c r="CX69" s="189"/>
      <c r="CY69" s="189"/>
      <c r="CZ69" s="189"/>
      <c r="DA69" s="189"/>
      <c r="DB69" s="189"/>
      <c r="DC69" s="189"/>
      <c r="DD69" s="189"/>
      <c r="DE69" s="189"/>
      <c r="DF69" s="189"/>
      <c r="DG69" s="189"/>
      <c r="DH69" s="189"/>
      <c r="DI69" s="189"/>
      <c r="DJ69" s="189"/>
      <c r="DK69" s="189"/>
      <c r="DL69" s="189"/>
      <c r="DM69" s="189"/>
      <c r="DN69" s="189"/>
      <c r="DO69" s="189"/>
      <c r="DP69" s="189"/>
      <c r="DQ69" s="189"/>
      <c r="DR69" s="189"/>
      <c r="DS69" s="189"/>
      <c r="DT69" s="189"/>
      <c r="DU69" s="189"/>
      <c r="DV69" s="189"/>
      <c r="DW69" s="189"/>
      <c r="DX69" s="189"/>
      <c r="DY69" s="189"/>
      <c r="DZ69" s="189"/>
      <c r="EA69" s="189"/>
      <c r="EB69" s="189"/>
      <c r="EC69" s="189"/>
      <c r="ED69" s="189"/>
      <c r="EE69" s="189"/>
      <c r="EF69" s="189"/>
      <c r="EG69" s="189"/>
      <c r="EH69" s="189"/>
      <c r="EI69" s="189"/>
      <c r="EJ69" s="189"/>
      <c r="EK69" s="189"/>
      <c r="EL69" s="189"/>
      <c r="EM69" s="189"/>
      <c r="EN69" s="189"/>
      <c r="EO69" s="189"/>
      <c r="EP69" s="189"/>
      <c r="EQ69" s="189"/>
      <c r="ER69" s="189"/>
      <c r="ES69" s="189"/>
      <c r="ET69" s="189"/>
      <c r="EU69" s="189"/>
      <c r="EV69" s="189"/>
      <c r="EW69" s="189"/>
      <c r="EX69" s="189"/>
      <c r="EY69" s="189"/>
      <c r="EZ69" s="189"/>
      <c r="FA69" s="189"/>
      <c r="FB69" s="189"/>
      <c r="FC69" s="189"/>
      <c r="FD69" s="189"/>
      <c r="FE69" s="189"/>
      <c r="FF69" s="189"/>
      <c r="FG69" s="189"/>
      <c r="FH69" s="189"/>
      <c r="FI69" s="189"/>
      <c r="FJ69" s="189"/>
      <c r="FK69" s="189"/>
      <c r="FL69" s="189"/>
      <c r="FM69" s="189"/>
      <c r="FN69" s="189"/>
      <c r="FO69" s="189"/>
      <c r="FP69" s="189"/>
      <c r="FQ69" s="189"/>
      <c r="FR69" s="189"/>
      <c r="FS69" s="189"/>
      <c r="FT69" s="189"/>
      <c r="FU69" s="189"/>
      <c r="FV69" s="189"/>
      <c r="FW69" s="189"/>
      <c r="FX69" s="189"/>
      <c r="FY69" s="189"/>
      <c r="FZ69" s="189"/>
      <c r="GA69" s="189"/>
      <c r="GB69" s="189"/>
      <c r="GC69" s="189"/>
      <c r="GD69" s="189"/>
      <c r="GE69" s="189"/>
      <c r="GF69" s="189"/>
      <c r="GG69" s="189"/>
      <c r="GH69" s="189"/>
      <c r="GI69" s="189"/>
      <c r="GJ69" s="189"/>
      <c r="GK69" s="189"/>
      <c r="GL69" s="189"/>
      <c r="GM69" s="189"/>
      <c r="GN69" s="189"/>
      <c r="GO69" s="189"/>
      <c r="GP69" s="189"/>
      <c r="GQ69" s="189"/>
      <c r="GR69" s="189"/>
      <c r="GS69" s="189"/>
      <c r="GT69" s="189"/>
      <c r="GU69" s="189"/>
      <c r="GV69" s="189"/>
      <c r="GW69" s="189"/>
      <c r="GX69" s="189"/>
      <c r="GY69" s="189"/>
      <c r="GZ69" s="189"/>
      <c r="HA69" s="189"/>
      <c r="HB69" s="189"/>
      <c r="HC69" s="189"/>
      <c r="HD69" s="189"/>
      <c r="HE69" s="189"/>
      <c r="HF69" s="189"/>
      <c r="HG69" s="189"/>
      <c r="HH69" s="189"/>
      <c r="HI69" s="189"/>
      <c r="HJ69" s="189"/>
      <c r="HK69" s="189"/>
      <c r="HL69" s="189"/>
      <c r="HM69" s="189"/>
      <c r="HN69" s="189"/>
      <c r="HO69" s="189"/>
      <c r="HP69" s="189"/>
      <c r="HQ69" s="189"/>
      <c r="HR69" s="189"/>
      <c r="HS69" s="189"/>
      <c r="HT69" s="189"/>
      <c r="HU69" s="189"/>
      <c r="HV69" s="189"/>
      <c r="HW69" s="189"/>
      <c r="HX69" s="189"/>
      <c r="HY69" s="189"/>
      <c r="HZ69" s="189"/>
      <c r="IA69" s="189"/>
    </row>
    <row r="70" spans="1:235" s="188" customFormat="1" ht="12" customHeight="1" x14ac:dyDescent="0.2">
      <c r="A70" s="190"/>
      <c r="B70" s="191"/>
      <c r="C70" s="191"/>
      <c r="D70" s="187"/>
      <c r="E70" s="187"/>
      <c r="F70" s="191"/>
      <c r="G70" s="187"/>
      <c r="H70" s="187"/>
      <c r="I70" s="190"/>
      <c r="J70" s="187"/>
      <c r="K70" s="190"/>
      <c r="L70" s="191"/>
      <c r="M70" s="191"/>
      <c r="O70" s="190"/>
      <c r="P70" s="191"/>
      <c r="Q70" s="187"/>
      <c r="R70" s="191"/>
      <c r="S70" s="187"/>
      <c r="AC70" s="179"/>
      <c r="AF70" s="189"/>
      <c r="AG70" s="189"/>
      <c r="AH70" s="189"/>
      <c r="AI70" s="189"/>
      <c r="AJ70" s="189"/>
      <c r="AK70" s="189"/>
      <c r="AL70" s="189"/>
      <c r="AM70" s="189"/>
      <c r="AN70" s="189"/>
      <c r="AO70" s="189"/>
      <c r="AP70" s="189"/>
      <c r="AQ70" s="189"/>
      <c r="AR70" s="189"/>
      <c r="AS70" s="189"/>
      <c r="AT70" s="189"/>
      <c r="AU70" s="189"/>
      <c r="AV70" s="189"/>
      <c r="AW70" s="189"/>
      <c r="AX70" s="189"/>
      <c r="AY70" s="189"/>
      <c r="AZ70" s="189"/>
      <c r="BA70" s="189"/>
      <c r="BB70" s="189"/>
      <c r="BC70" s="189"/>
      <c r="BD70" s="189"/>
      <c r="BE70" s="189"/>
      <c r="BF70" s="189"/>
      <c r="BG70" s="189"/>
      <c r="BH70" s="189"/>
      <c r="BI70" s="189"/>
      <c r="BJ70" s="189"/>
      <c r="BK70" s="189"/>
      <c r="BL70" s="189"/>
      <c r="BM70" s="189"/>
      <c r="BN70" s="189"/>
      <c r="BO70" s="189"/>
      <c r="BP70" s="189"/>
      <c r="BQ70" s="189"/>
      <c r="BR70" s="189"/>
      <c r="BS70" s="189"/>
      <c r="BT70" s="189"/>
      <c r="BU70" s="189"/>
      <c r="BV70" s="189"/>
      <c r="BW70" s="189"/>
      <c r="BX70" s="189"/>
      <c r="BY70" s="189"/>
      <c r="BZ70" s="189"/>
      <c r="CA70" s="189"/>
      <c r="CB70" s="189"/>
      <c r="CC70" s="189"/>
      <c r="CD70" s="189"/>
      <c r="CE70" s="189"/>
      <c r="CF70" s="189"/>
      <c r="CG70" s="189"/>
      <c r="CH70" s="189"/>
      <c r="CI70" s="189"/>
      <c r="CJ70" s="189"/>
      <c r="CK70" s="189"/>
      <c r="CL70" s="189"/>
      <c r="CM70" s="189"/>
      <c r="CN70" s="189"/>
      <c r="CO70" s="189"/>
      <c r="CP70" s="189"/>
      <c r="CQ70" s="189"/>
      <c r="CR70" s="189"/>
      <c r="CS70" s="189"/>
      <c r="CT70" s="189"/>
      <c r="CU70" s="189"/>
      <c r="CV70" s="189"/>
      <c r="CW70" s="189"/>
      <c r="CX70" s="189"/>
      <c r="CY70" s="189"/>
      <c r="CZ70" s="189"/>
      <c r="DA70" s="189"/>
      <c r="DB70" s="189"/>
      <c r="DC70" s="189"/>
      <c r="DD70" s="189"/>
      <c r="DE70" s="189"/>
      <c r="DF70" s="189"/>
      <c r="DG70" s="189"/>
      <c r="DH70" s="189"/>
      <c r="DI70" s="189"/>
      <c r="DJ70" s="189"/>
      <c r="DK70" s="189"/>
      <c r="DL70" s="189"/>
      <c r="DM70" s="189"/>
      <c r="DN70" s="189"/>
      <c r="DO70" s="189"/>
      <c r="DP70" s="189"/>
      <c r="DQ70" s="189"/>
      <c r="DR70" s="189"/>
      <c r="DS70" s="189"/>
      <c r="DT70" s="189"/>
      <c r="DU70" s="189"/>
      <c r="DV70" s="189"/>
      <c r="DW70" s="189"/>
      <c r="DX70" s="189"/>
      <c r="DY70" s="189"/>
      <c r="DZ70" s="189"/>
      <c r="EA70" s="189"/>
      <c r="EB70" s="189"/>
      <c r="EC70" s="189"/>
      <c r="ED70" s="189"/>
      <c r="EE70" s="189"/>
      <c r="EF70" s="189"/>
      <c r="EG70" s="189"/>
      <c r="EH70" s="189"/>
      <c r="EI70" s="189"/>
      <c r="EJ70" s="189"/>
      <c r="EK70" s="189"/>
      <c r="EL70" s="189"/>
      <c r="EM70" s="189"/>
      <c r="EN70" s="189"/>
      <c r="EO70" s="189"/>
      <c r="EP70" s="189"/>
      <c r="EQ70" s="189"/>
      <c r="ER70" s="189"/>
      <c r="ES70" s="189"/>
      <c r="ET70" s="189"/>
      <c r="EU70" s="189"/>
      <c r="EV70" s="189"/>
      <c r="EW70" s="189"/>
      <c r="EX70" s="189"/>
      <c r="EY70" s="189"/>
      <c r="EZ70" s="189"/>
      <c r="FA70" s="189"/>
      <c r="FB70" s="189"/>
      <c r="FC70" s="189"/>
      <c r="FD70" s="189"/>
      <c r="FE70" s="189"/>
      <c r="FF70" s="189"/>
      <c r="FG70" s="189"/>
      <c r="FH70" s="189"/>
      <c r="FI70" s="189"/>
      <c r="FJ70" s="189"/>
      <c r="FK70" s="189"/>
      <c r="FL70" s="189"/>
      <c r="FM70" s="189"/>
      <c r="FN70" s="189"/>
      <c r="FO70" s="189"/>
      <c r="FP70" s="189"/>
      <c r="FQ70" s="189"/>
      <c r="FR70" s="189"/>
      <c r="FS70" s="189"/>
      <c r="FT70" s="189"/>
      <c r="FU70" s="189"/>
      <c r="FV70" s="189"/>
      <c r="FW70" s="189"/>
      <c r="FX70" s="189"/>
      <c r="FY70" s="189"/>
      <c r="FZ70" s="189"/>
      <c r="GA70" s="189"/>
      <c r="GB70" s="189"/>
      <c r="GC70" s="189"/>
      <c r="GD70" s="189"/>
      <c r="GE70" s="189"/>
      <c r="GF70" s="189"/>
      <c r="GG70" s="189"/>
      <c r="GH70" s="189"/>
      <c r="GI70" s="189"/>
      <c r="GJ70" s="189"/>
      <c r="GK70" s="189"/>
      <c r="GL70" s="189"/>
      <c r="GM70" s="189"/>
      <c r="GN70" s="189"/>
      <c r="GO70" s="189"/>
      <c r="GP70" s="189"/>
      <c r="GQ70" s="189"/>
      <c r="GR70" s="189"/>
      <c r="GS70" s="189"/>
      <c r="GT70" s="189"/>
      <c r="GU70" s="189"/>
      <c r="GV70" s="189"/>
      <c r="GW70" s="189"/>
      <c r="GX70" s="189"/>
      <c r="GY70" s="189"/>
      <c r="GZ70" s="189"/>
      <c r="HA70" s="189"/>
      <c r="HB70" s="189"/>
      <c r="HC70" s="189"/>
      <c r="HD70" s="189"/>
      <c r="HE70" s="189"/>
      <c r="HF70" s="189"/>
      <c r="HG70" s="189"/>
      <c r="HH70" s="189"/>
      <c r="HI70" s="189"/>
      <c r="HJ70" s="189"/>
      <c r="HK70" s="189"/>
      <c r="HL70" s="189"/>
      <c r="HM70" s="189"/>
      <c r="HN70" s="189"/>
      <c r="HO70" s="189"/>
      <c r="HP70" s="189"/>
      <c r="HQ70" s="189"/>
      <c r="HR70" s="189"/>
      <c r="HS70" s="189"/>
      <c r="HT70" s="189"/>
      <c r="HU70" s="189"/>
      <c r="HV70" s="189"/>
      <c r="HW70" s="189"/>
      <c r="HX70" s="189"/>
      <c r="HY70" s="189"/>
      <c r="HZ70" s="189"/>
      <c r="IA70" s="189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4</vt:i4>
      </vt:variant>
    </vt:vector>
  </HeadingPairs>
  <TitlesOfParts>
    <vt:vector size="6" baseType="lpstr">
      <vt:lpstr>2005-2023e</vt:lpstr>
      <vt:lpstr>2023e MK</vt:lpstr>
      <vt:lpstr>'2005-2023e'!Tulostusalue</vt:lpstr>
      <vt:lpstr>'2023e MK'!Tulostusalue</vt:lpstr>
      <vt:lpstr>'2005-2023e'!Tulostusotsikot</vt:lpstr>
      <vt:lpstr>'2023e MK'!Tulostusotsikot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Mäittälä Anne (Ruokavirasto)</cp:lastModifiedBy>
  <cp:lastPrinted>2022-11-17T08:27:08Z</cp:lastPrinted>
  <dcterms:created xsi:type="dcterms:W3CDTF">2005-02-11T08:46:44Z</dcterms:created>
  <dcterms:modified xsi:type="dcterms:W3CDTF">2023-11-23T14:19:21Z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